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Saturation_binding\"/>
    </mc:Choice>
  </mc:AlternateContent>
  <xr:revisionPtr revIDLastSave="0" documentId="8_{73695A3F-B213-48D4-AA07-517C8650F656}" xr6:coauthVersionLast="47" xr6:coauthVersionMax="47" xr10:uidLastSave="{00000000-0000-0000-0000-000000000000}"/>
  <bookViews>
    <workbookView xWindow="-120" yWindow="-120" windowWidth="29040" windowHeight="17640" activeTab="1" xr2:uid="{30AA1FF1-9F81-4BEF-A378-E8E37A5DE8A0}"/>
  </bookViews>
  <sheets>
    <sheet name="20251112" sheetId="1" r:id="rId1"/>
    <sheet name="202511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6" i="2" l="1"/>
  <c r="H75" i="2"/>
  <c r="H74" i="2"/>
  <c r="H73" i="2"/>
  <c r="H71" i="2"/>
  <c r="H70" i="2"/>
  <c r="H69" i="2"/>
  <c r="H68" i="2"/>
  <c r="H66" i="2"/>
  <c r="H65" i="2"/>
  <c r="H63" i="2"/>
  <c r="H62" i="2"/>
  <c r="H60" i="2"/>
  <c r="H59" i="2"/>
  <c r="H57" i="2"/>
  <c r="H56" i="2"/>
  <c r="H54" i="2"/>
  <c r="H53" i="2"/>
  <c r="H51" i="2"/>
  <c r="H50" i="2"/>
  <c r="H48" i="2"/>
  <c r="H47" i="2"/>
  <c r="H45" i="2"/>
  <c r="H44" i="2"/>
  <c r="H42" i="2"/>
  <c r="H41" i="2"/>
  <c r="H40" i="2"/>
  <c r="H38" i="2"/>
  <c r="H37" i="2"/>
  <c r="H36" i="2"/>
  <c r="H34" i="2"/>
  <c r="H33" i="2"/>
  <c r="H32" i="2"/>
  <c r="H30" i="2"/>
  <c r="H29" i="2"/>
  <c r="H28" i="2"/>
  <c r="H26" i="2"/>
  <c r="H25" i="2"/>
  <c r="H24" i="2"/>
  <c r="H22" i="2"/>
  <c r="H21" i="2"/>
  <c r="H20" i="2"/>
  <c r="H18" i="2"/>
  <c r="H17" i="2"/>
  <c r="H16" i="2"/>
  <c r="H14" i="2"/>
  <c r="H13" i="2"/>
  <c r="H12" i="2"/>
  <c r="C76" i="2"/>
  <c r="C75" i="2"/>
  <c r="C74" i="2"/>
  <c r="C73" i="2"/>
  <c r="C71" i="2"/>
  <c r="C70" i="2"/>
  <c r="C69" i="2"/>
  <c r="C68" i="2"/>
  <c r="C66" i="2"/>
  <c r="C65" i="2"/>
  <c r="C63" i="2"/>
  <c r="C62" i="2"/>
  <c r="C60" i="2"/>
  <c r="C59" i="2"/>
  <c r="C57" i="2"/>
  <c r="C56" i="2"/>
  <c r="C54" i="2"/>
  <c r="C53" i="2"/>
  <c r="C51" i="2"/>
  <c r="C50" i="2"/>
  <c r="C48" i="2"/>
  <c r="C47" i="2"/>
  <c r="C45" i="2"/>
  <c r="C44" i="2"/>
  <c r="C42" i="2"/>
  <c r="C41" i="2"/>
  <c r="C40" i="2"/>
  <c r="C38" i="2"/>
  <c r="C37" i="2"/>
  <c r="C36" i="2"/>
  <c r="C34" i="2"/>
  <c r="C33" i="2"/>
  <c r="C32" i="2"/>
  <c r="C30" i="2"/>
  <c r="C29" i="2"/>
  <c r="C28" i="2"/>
  <c r="C26" i="2"/>
  <c r="C25" i="2"/>
  <c r="C24" i="2"/>
  <c r="C22" i="2"/>
  <c r="C21" i="2"/>
  <c r="C20" i="2"/>
  <c r="C18" i="2"/>
  <c r="C17" i="2"/>
  <c r="C16" i="2"/>
  <c r="C14" i="2"/>
  <c r="C13" i="2"/>
  <c r="C12" i="2"/>
  <c r="H76" i="1" l="1"/>
  <c r="H75" i="1"/>
  <c r="H74" i="1"/>
  <c r="H73" i="1"/>
  <c r="H71" i="1"/>
  <c r="H70" i="1"/>
  <c r="H69" i="1"/>
  <c r="H68" i="1"/>
  <c r="H66" i="1"/>
  <c r="H65" i="1"/>
  <c r="H63" i="1"/>
  <c r="H62" i="1"/>
  <c r="H60" i="1"/>
  <c r="H59" i="1"/>
  <c r="H57" i="1"/>
  <c r="H56" i="1"/>
  <c r="H54" i="1"/>
  <c r="H53" i="1"/>
  <c r="H51" i="1"/>
  <c r="H50" i="1"/>
  <c r="H48" i="1"/>
  <c r="H47" i="1"/>
  <c r="H45" i="1"/>
  <c r="H44" i="1"/>
  <c r="H42" i="1"/>
  <c r="H41" i="1"/>
  <c r="H40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C76" i="1"/>
  <c r="C75" i="1"/>
  <c r="C74" i="1"/>
  <c r="C73" i="1"/>
  <c r="C71" i="1"/>
  <c r="C70" i="1"/>
  <c r="C69" i="1"/>
  <c r="C68" i="1"/>
  <c r="C66" i="1"/>
  <c r="C65" i="1"/>
  <c r="C63" i="1"/>
  <c r="C62" i="1"/>
  <c r="C60" i="1"/>
  <c r="C59" i="1"/>
  <c r="C57" i="1"/>
  <c r="C56" i="1"/>
  <c r="C54" i="1"/>
  <c r="C53" i="1"/>
  <c r="C51" i="1"/>
  <c r="C50" i="1"/>
  <c r="C48" i="1"/>
  <c r="C47" i="1"/>
  <c r="C45" i="1"/>
  <c r="C44" i="1"/>
  <c r="C42" i="1"/>
  <c r="C41" i="1"/>
  <c r="C40" i="1"/>
  <c r="C38" i="1"/>
  <c r="C37" i="1"/>
  <c r="C36" i="1"/>
  <c r="C34" i="1"/>
  <c r="C33" i="1"/>
  <c r="C32" i="1"/>
  <c r="C30" i="1"/>
  <c r="C29" i="1"/>
  <c r="C28" i="1"/>
  <c r="C26" i="1"/>
  <c r="C25" i="1"/>
  <c r="C24" i="1"/>
  <c r="C22" i="1"/>
  <c r="C21" i="1"/>
  <c r="C20" i="1"/>
  <c r="C18" i="1"/>
  <c r="C17" i="1"/>
  <c r="C16" i="1"/>
  <c r="C14" i="1"/>
  <c r="C13" i="1"/>
  <c r="C12" i="1"/>
</calcChain>
</file>

<file path=xl/sharedStrings.xml><?xml version="1.0" encoding="utf-8"?>
<sst xmlns="http://schemas.openxmlformats.org/spreadsheetml/2006/main" count="279" uniqueCount="37">
  <si>
    <t>GB C1</t>
  </si>
  <si>
    <t>GB C2</t>
  </si>
  <si>
    <t>GB C3</t>
  </si>
  <si>
    <t>GB C4</t>
  </si>
  <si>
    <t>GB C5</t>
  </si>
  <si>
    <t>GB C6</t>
  </si>
  <si>
    <t>GB C7</t>
  </si>
  <si>
    <t>GB C8</t>
  </si>
  <si>
    <t>UB C1</t>
  </si>
  <si>
    <t>UB C2</t>
  </si>
  <si>
    <t>UB C3</t>
  </si>
  <si>
    <t>UB C4</t>
  </si>
  <si>
    <t>UB C5</t>
  </si>
  <si>
    <t>UB C6</t>
  </si>
  <si>
    <t>UB C7</t>
  </si>
  <si>
    <t>UB C8</t>
  </si>
  <si>
    <r>
      <t>Saturation binding studies [</t>
    </r>
    <r>
      <rPr>
        <b/>
        <vertAlign val="superscript"/>
        <sz val="11"/>
        <color theme="1"/>
        <rFont val="Aptos Narrow"/>
        <family val="2"/>
        <scheme val="minor"/>
      </rPr>
      <t>64</t>
    </r>
    <r>
      <rPr>
        <b/>
        <sz val="11"/>
        <color theme="1"/>
        <rFont val="Aptos Narrow"/>
        <family val="2"/>
        <scheme val="minor"/>
      </rPr>
      <t>Cu]Cu-L1-anti-FAP-TM</t>
    </r>
  </si>
  <si>
    <t>Counts</t>
  </si>
  <si>
    <t>Probe</t>
  </si>
  <si>
    <t>Probenvolumen [µl]</t>
  </si>
  <si>
    <t>Stoffmenge [nM]</t>
  </si>
  <si>
    <t>GB = Gesamtbindung</t>
  </si>
  <si>
    <t>UB = Unspezifische Bindung</t>
  </si>
  <si>
    <t>P C2</t>
  </si>
  <si>
    <t>P C4</t>
  </si>
  <si>
    <t>P C6</t>
  </si>
  <si>
    <t>P C8</t>
  </si>
  <si>
    <t>P = Kunststoffbindung</t>
  </si>
  <si>
    <t>C = Konzentration</t>
  </si>
  <si>
    <t>2823</t>
  </si>
  <si>
    <t>0,31</t>
  </si>
  <si>
    <t>1,25</t>
  </si>
  <si>
    <t>0,312</t>
  </si>
  <si>
    <t>0,625</t>
  </si>
  <si>
    <t>2,5</t>
  </si>
  <si>
    <r>
      <t>Saturation binding studies [</t>
    </r>
    <r>
      <rPr>
        <b/>
        <vertAlign val="superscript"/>
        <sz val="11"/>
        <color theme="1"/>
        <rFont val="Aptos Narrow"/>
        <family val="2"/>
        <scheme val="minor"/>
      </rPr>
      <t>64</t>
    </r>
    <r>
      <rPr>
        <b/>
        <sz val="11"/>
        <color theme="1"/>
        <rFont val="Aptos Narrow"/>
        <family val="2"/>
        <scheme val="minor"/>
      </rPr>
      <t>Cu]Cu-L3-anti-FAP-TM</t>
    </r>
  </si>
  <si>
    <t>γ-counter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</si>
</sst>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2" fillId="0" borderId="1" xfId="1" applyBorder="1" applyAlignment="1">
      <alignment horizontal="center"/>
    </xf>
    <xf numFmtId="1" fontId="2" fillId="0" borderId="1" xfId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2" xfId="1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2" fontId="2" fillId="0" borderId="10" xfId="1" applyNumberFormat="1" applyBorder="1" applyAlignment="1">
      <alignment horizontal="center"/>
    </xf>
    <xf numFmtId="1" fontId="2" fillId="0" borderId="9" xfId="1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2" fillId="0" borderId="12" xfId="1" applyNumberFormat="1" applyBorder="1" applyAlignment="1">
      <alignment horizontal="center"/>
    </xf>
    <xf numFmtId="2" fontId="2" fillId="0" borderId="13" xfId="1" applyNumberFormat="1" applyBorder="1" applyAlignment="1">
      <alignment horizontal="center"/>
    </xf>
    <xf numFmtId="0" fontId="1" fillId="0" borderId="0" xfId="0" applyFont="1" applyAlignment="1">
      <alignment vertical="center"/>
    </xf>
    <xf numFmtId="1" fontId="0" fillId="0" borderId="6" xfId="0" applyNumberFormat="1" applyBorder="1" applyAlignment="1">
      <alignment horizontal="center" vertical="center"/>
    </xf>
    <xf numFmtId="1" fontId="2" fillId="0" borderId="7" xfId="1" applyNumberFormat="1" applyBorder="1" applyAlignment="1">
      <alignment horizontal="center" vertical="center"/>
    </xf>
    <xf numFmtId="2" fontId="2" fillId="0" borderId="8" xfId="1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2" fontId="2" fillId="0" borderId="10" xfId="1" applyNumberFormat="1" applyBorder="1" applyAlignment="1">
      <alignment horizontal="center" vertical="center"/>
    </xf>
    <xf numFmtId="1" fontId="2" fillId="0" borderId="9" xfId="1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2" fillId="0" borderId="12" xfId="1" applyNumberFormat="1" applyBorder="1" applyAlignment="1">
      <alignment horizontal="center" vertical="center"/>
    </xf>
    <xf numFmtId="2" fontId="2" fillId="0" borderId="13" xfId="1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0" fillId="0" borderId="14" xfId="0" applyNumberFormat="1" applyBorder="1" applyAlignment="1">
      <alignment horizontal="center"/>
    </xf>
    <xf numFmtId="2" fontId="2" fillId="0" borderId="15" xfId="1" applyNumberForma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9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5" xfId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7" xfId="1" applyBorder="1" applyAlignment="1">
      <alignment horizontal="center"/>
    </xf>
    <xf numFmtId="1" fontId="2" fillId="0" borderId="8" xfId="1" applyNumberFormat="1" applyBorder="1" applyAlignment="1">
      <alignment horizontal="center"/>
    </xf>
    <xf numFmtId="1" fontId="2" fillId="0" borderId="10" xfId="1" applyNumberFormat="1" applyBorder="1" applyAlignment="1">
      <alignment horizontal="center"/>
    </xf>
    <xf numFmtId="1" fontId="2" fillId="0" borderId="13" xfId="1" applyNumberFormat="1" applyBorder="1" applyAlignment="1">
      <alignment horizontal="center"/>
    </xf>
    <xf numFmtId="0" fontId="4" fillId="0" borderId="0" xfId="0" applyFont="1" applyAlignment="1"/>
  </cellXfs>
  <cellStyles count="2">
    <cellStyle name="Normal" xfId="0" builtinId="0"/>
    <cellStyle name="Standard 2" xfId="1" xr:uid="{6169A5DC-45DE-4F5C-9FE0-ACF23820F3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7790-5713-475D-8C69-08CAE416B3D1}">
  <dimension ref="A1:J76"/>
  <sheetViews>
    <sheetView workbookViewId="0">
      <selection activeCell="O10" sqref="O10"/>
    </sheetView>
  </sheetViews>
  <sheetFormatPr defaultRowHeight="15" x14ac:dyDescent="0.25"/>
  <cols>
    <col min="2" max="2" width="11.7109375" style="37" customWidth="1"/>
    <col min="3" max="3" width="13.28515625" style="37" customWidth="1"/>
    <col min="4" max="4" width="12.42578125" style="37" customWidth="1"/>
    <col min="5" max="5" width="20.42578125" style="37" customWidth="1"/>
    <col min="7" max="7" width="9.28515625" customWidth="1"/>
    <col min="8" max="8" width="11.7109375" customWidth="1"/>
    <col min="9" max="9" width="11.5703125" customWidth="1"/>
    <col min="10" max="10" width="19" style="34" customWidth="1"/>
  </cols>
  <sheetData>
    <row r="1" spans="1:10" x14ac:dyDescent="0.25">
      <c r="E1" s="63" t="s">
        <v>36</v>
      </c>
      <c r="F1" s="63"/>
      <c r="G1" s="63"/>
      <c r="H1" s="63"/>
    </row>
    <row r="2" spans="1:10" ht="16.5" x14ac:dyDescent="0.25">
      <c r="B2" s="22" t="s">
        <v>16</v>
      </c>
      <c r="C2" s="22"/>
      <c r="D2" s="22"/>
      <c r="E2" s="34"/>
      <c r="F2" s="22"/>
      <c r="G2" s="22" t="s">
        <v>35</v>
      </c>
    </row>
    <row r="4" spans="1:10" x14ac:dyDescent="0.25">
      <c r="A4" s="44"/>
      <c r="B4" s="45" t="s">
        <v>21</v>
      </c>
      <c r="G4" s="45" t="s">
        <v>21</v>
      </c>
    </row>
    <row r="5" spans="1:10" x14ac:dyDescent="0.25">
      <c r="A5" s="44"/>
      <c r="B5" s="45" t="s">
        <v>22</v>
      </c>
      <c r="G5" s="45" t="s">
        <v>22</v>
      </c>
    </row>
    <row r="6" spans="1:10" x14ac:dyDescent="0.25">
      <c r="A6" s="44"/>
      <c r="B6" s="45" t="s">
        <v>27</v>
      </c>
      <c r="G6" s="45" t="s">
        <v>27</v>
      </c>
    </row>
    <row r="7" spans="1:10" x14ac:dyDescent="0.25">
      <c r="A7" s="44"/>
      <c r="B7" s="45" t="s">
        <v>28</v>
      </c>
      <c r="G7" s="45" t="s">
        <v>28</v>
      </c>
    </row>
    <row r="8" spans="1:10" ht="15.75" thickBot="1" x14ac:dyDescent="0.3">
      <c r="B8" s="46"/>
      <c r="C8" s="38"/>
      <c r="D8" s="38"/>
      <c r="E8" s="38"/>
    </row>
    <row r="9" spans="1:10" ht="18" customHeight="1" x14ac:dyDescent="0.25">
      <c r="B9" s="7" t="s">
        <v>19</v>
      </c>
      <c r="C9" s="8"/>
      <c r="D9" s="8" t="s">
        <v>18</v>
      </c>
      <c r="E9" s="9" t="s">
        <v>20</v>
      </c>
      <c r="G9" s="49" t="s">
        <v>19</v>
      </c>
      <c r="H9" s="50"/>
      <c r="I9" s="51" t="s">
        <v>18</v>
      </c>
      <c r="J9" s="52" t="s">
        <v>20</v>
      </c>
    </row>
    <row r="10" spans="1:10" ht="18" customHeight="1" x14ac:dyDescent="0.25">
      <c r="B10" s="60">
        <v>400</v>
      </c>
      <c r="C10" s="61">
        <v>500</v>
      </c>
      <c r="D10" s="5"/>
      <c r="E10" s="10"/>
      <c r="G10" s="58">
        <v>400</v>
      </c>
      <c r="H10" s="59">
        <v>500</v>
      </c>
      <c r="I10" s="4"/>
      <c r="J10" s="53"/>
    </row>
    <row r="11" spans="1:10" ht="18" customHeight="1" thickBot="1" x14ac:dyDescent="0.3">
      <c r="B11" s="11" t="s">
        <v>17</v>
      </c>
      <c r="C11" s="12"/>
      <c r="D11" s="12"/>
      <c r="E11" s="13"/>
      <c r="G11" s="54" t="s">
        <v>17</v>
      </c>
      <c r="H11" s="55"/>
      <c r="I11" s="56"/>
      <c r="J11" s="57"/>
    </row>
    <row r="12" spans="1:10" ht="18" customHeight="1" x14ac:dyDescent="0.25">
      <c r="B12" s="23">
        <v>13529.31</v>
      </c>
      <c r="C12" s="24">
        <f>B12*500/400</f>
        <v>16911.637500000001</v>
      </c>
      <c r="D12" s="39" t="s">
        <v>0</v>
      </c>
      <c r="E12" s="25">
        <v>33.340000000000003</v>
      </c>
      <c r="G12" s="47">
        <v>16307.61</v>
      </c>
      <c r="H12" s="6">
        <f>G12*500/400</f>
        <v>20384.512500000001</v>
      </c>
      <c r="I12" s="62" t="s">
        <v>0</v>
      </c>
      <c r="J12" s="48">
        <v>40</v>
      </c>
    </row>
    <row r="13" spans="1:10" ht="18" customHeight="1" x14ac:dyDescent="0.25">
      <c r="B13" s="26">
        <v>12971.05</v>
      </c>
      <c r="C13" s="27">
        <f t="shared" ref="C13:C76" si="0">B13*500/400</f>
        <v>16213.8125</v>
      </c>
      <c r="D13" s="40" t="s">
        <v>0</v>
      </c>
      <c r="E13" s="28">
        <v>33.340000000000003</v>
      </c>
      <c r="G13" s="15">
        <v>14980.64</v>
      </c>
      <c r="H13" s="2">
        <f t="shared" ref="H13:H66" si="1">G13*500/400</f>
        <v>18725.8</v>
      </c>
      <c r="I13" s="1" t="s">
        <v>0</v>
      </c>
      <c r="J13" s="16">
        <v>40</v>
      </c>
    </row>
    <row r="14" spans="1:10" ht="18" customHeight="1" x14ac:dyDescent="0.25">
      <c r="B14" s="26">
        <v>14165.9</v>
      </c>
      <c r="C14" s="27">
        <f t="shared" si="0"/>
        <v>17707.375</v>
      </c>
      <c r="D14" s="40" t="s">
        <v>0</v>
      </c>
      <c r="E14" s="28">
        <v>33.340000000000003</v>
      </c>
      <c r="G14" s="15">
        <v>19478.93</v>
      </c>
      <c r="H14" s="2">
        <f t="shared" si="1"/>
        <v>24348.662499999999</v>
      </c>
      <c r="I14" s="1" t="s">
        <v>0</v>
      </c>
      <c r="J14" s="16">
        <v>40</v>
      </c>
    </row>
    <row r="15" spans="1:10" ht="18" customHeight="1" x14ac:dyDescent="0.25">
      <c r="B15" s="29"/>
      <c r="C15" s="27"/>
      <c r="D15" s="41"/>
      <c r="E15" s="30"/>
      <c r="G15" s="17"/>
      <c r="H15" s="2"/>
      <c r="I15" s="3"/>
      <c r="J15" s="18"/>
    </row>
    <row r="16" spans="1:10" ht="18" customHeight="1" x14ac:dyDescent="0.25">
      <c r="B16" s="26">
        <v>9008.2900000000009</v>
      </c>
      <c r="C16" s="27">
        <f t="shared" si="0"/>
        <v>11260.362499999999</v>
      </c>
      <c r="D16" s="40" t="s">
        <v>1</v>
      </c>
      <c r="E16" s="28">
        <v>16.670000000000002</v>
      </c>
      <c r="G16" s="15">
        <v>10509.09</v>
      </c>
      <c r="H16" s="2">
        <f t="shared" si="1"/>
        <v>13136.362499999999</v>
      </c>
      <c r="I16" s="1" t="s">
        <v>1</v>
      </c>
      <c r="J16" s="16">
        <v>20</v>
      </c>
    </row>
    <row r="17" spans="2:10" ht="18" customHeight="1" x14ac:dyDescent="0.25">
      <c r="B17" s="26">
        <v>8080.9</v>
      </c>
      <c r="C17" s="27">
        <f t="shared" si="0"/>
        <v>10101.125</v>
      </c>
      <c r="D17" s="40" t="s">
        <v>1</v>
      </c>
      <c r="E17" s="28">
        <v>16.670000000000002</v>
      </c>
      <c r="G17" s="15">
        <v>12205.84</v>
      </c>
      <c r="H17" s="2">
        <f t="shared" si="1"/>
        <v>15257.3</v>
      </c>
      <c r="I17" s="1" t="s">
        <v>1</v>
      </c>
      <c r="J17" s="16">
        <v>20</v>
      </c>
    </row>
    <row r="18" spans="2:10" ht="18" customHeight="1" x14ac:dyDescent="0.25">
      <c r="B18" s="26">
        <v>9833.86</v>
      </c>
      <c r="C18" s="27">
        <f t="shared" si="0"/>
        <v>12292.325000000001</v>
      </c>
      <c r="D18" s="40" t="s">
        <v>1</v>
      </c>
      <c r="E18" s="28">
        <v>16.670000000000002</v>
      </c>
      <c r="G18" s="15">
        <v>12036.87</v>
      </c>
      <c r="H18" s="2">
        <f t="shared" si="1"/>
        <v>15046.0875</v>
      </c>
      <c r="I18" s="1" t="s">
        <v>1</v>
      </c>
      <c r="J18" s="16">
        <v>20</v>
      </c>
    </row>
    <row r="19" spans="2:10" ht="18" customHeight="1" x14ac:dyDescent="0.25">
      <c r="B19" s="29"/>
      <c r="C19" s="27"/>
      <c r="D19" s="41"/>
      <c r="E19" s="30"/>
      <c r="G19" s="17"/>
      <c r="H19" s="2"/>
      <c r="I19" s="3"/>
      <c r="J19" s="18"/>
    </row>
    <row r="20" spans="2:10" ht="18" customHeight="1" x14ac:dyDescent="0.25">
      <c r="B20" s="26">
        <v>5194.59</v>
      </c>
      <c r="C20" s="27">
        <f t="shared" si="0"/>
        <v>6493.2375000000002</v>
      </c>
      <c r="D20" s="40" t="s">
        <v>2</v>
      </c>
      <c r="E20" s="28">
        <v>8.3350000000000009</v>
      </c>
      <c r="G20" s="15">
        <v>5280.6</v>
      </c>
      <c r="H20" s="2">
        <f t="shared" si="1"/>
        <v>6600.75</v>
      </c>
      <c r="I20" s="1" t="s">
        <v>2</v>
      </c>
      <c r="J20" s="16">
        <v>10</v>
      </c>
    </row>
    <row r="21" spans="2:10" ht="18" customHeight="1" x14ac:dyDescent="0.25">
      <c r="B21" s="26">
        <v>7430.27</v>
      </c>
      <c r="C21" s="27">
        <f t="shared" si="0"/>
        <v>9287.8374999999996</v>
      </c>
      <c r="D21" s="40" t="s">
        <v>2</v>
      </c>
      <c r="E21" s="28">
        <v>8.3350000000000009</v>
      </c>
      <c r="G21" s="15">
        <v>6400.97</v>
      </c>
      <c r="H21" s="2">
        <f t="shared" si="1"/>
        <v>8001.2124999999996</v>
      </c>
      <c r="I21" s="1" t="s">
        <v>2</v>
      </c>
      <c r="J21" s="16">
        <v>10</v>
      </c>
    </row>
    <row r="22" spans="2:10" ht="18" customHeight="1" x14ac:dyDescent="0.25">
      <c r="B22" s="26">
        <v>7670.91</v>
      </c>
      <c r="C22" s="27">
        <f t="shared" si="0"/>
        <v>9588.6375000000007</v>
      </c>
      <c r="D22" s="40" t="s">
        <v>2</v>
      </c>
      <c r="E22" s="28">
        <v>8.3350000000000009</v>
      </c>
      <c r="G22" s="15">
        <v>6222.27</v>
      </c>
      <c r="H22" s="2">
        <f t="shared" si="1"/>
        <v>7777.8374999999996</v>
      </c>
      <c r="I22" s="1" t="s">
        <v>2</v>
      </c>
      <c r="J22" s="16">
        <v>10</v>
      </c>
    </row>
    <row r="23" spans="2:10" ht="18" customHeight="1" x14ac:dyDescent="0.25">
      <c r="B23" s="29"/>
      <c r="C23" s="27"/>
      <c r="D23" s="41"/>
      <c r="E23" s="30"/>
      <c r="G23" s="17"/>
      <c r="H23" s="2"/>
      <c r="I23" s="3"/>
      <c r="J23" s="18"/>
    </row>
    <row r="24" spans="2:10" ht="18" customHeight="1" x14ac:dyDescent="0.25">
      <c r="B24" s="26">
        <v>3379.84</v>
      </c>
      <c r="C24" s="27">
        <f t="shared" si="0"/>
        <v>4224.8</v>
      </c>
      <c r="D24" s="40" t="s">
        <v>3</v>
      </c>
      <c r="E24" s="28">
        <v>4.1675000000000004</v>
      </c>
      <c r="G24" s="15" t="s">
        <v>29</v>
      </c>
      <c r="H24" s="2">
        <f t="shared" si="1"/>
        <v>3528.75</v>
      </c>
      <c r="I24" s="1" t="s">
        <v>3</v>
      </c>
      <c r="J24" s="16">
        <v>5</v>
      </c>
    </row>
    <row r="25" spans="2:10" ht="18" customHeight="1" x14ac:dyDescent="0.25">
      <c r="B25" s="26">
        <v>4083.99</v>
      </c>
      <c r="C25" s="27">
        <f t="shared" si="0"/>
        <v>5104.9875000000002</v>
      </c>
      <c r="D25" s="40" t="s">
        <v>3</v>
      </c>
      <c r="E25" s="28">
        <v>4.1675000000000004</v>
      </c>
      <c r="G25" s="15">
        <v>2990.71</v>
      </c>
      <c r="H25" s="2">
        <f t="shared" si="1"/>
        <v>3738.3874999999998</v>
      </c>
      <c r="I25" s="1" t="s">
        <v>3</v>
      </c>
      <c r="J25" s="16">
        <v>5</v>
      </c>
    </row>
    <row r="26" spans="2:10" ht="18" customHeight="1" x14ac:dyDescent="0.25">
      <c r="B26" s="26">
        <v>4117.83</v>
      </c>
      <c r="C26" s="27">
        <f t="shared" si="0"/>
        <v>5147.2875000000004</v>
      </c>
      <c r="D26" s="40" t="s">
        <v>3</v>
      </c>
      <c r="E26" s="28">
        <v>4.1675000000000004</v>
      </c>
      <c r="G26" s="15">
        <v>3177.09</v>
      </c>
      <c r="H26" s="2">
        <f t="shared" si="1"/>
        <v>3971.3625000000002</v>
      </c>
      <c r="I26" s="1" t="s">
        <v>3</v>
      </c>
      <c r="J26" s="16">
        <v>5</v>
      </c>
    </row>
    <row r="27" spans="2:10" ht="18" customHeight="1" x14ac:dyDescent="0.25">
      <c r="B27" s="29"/>
      <c r="C27" s="27"/>
      <c r="D27" s="41"/>
      <c r="E27" s="30"/>
      <c r="G27" s="17"/>
      <c r="H27" s="2"/>
      <c r="I27" s="3"/>
      <c r="J27" s="18"/>
    </row>
    <row r="28" spans="2:10" ht="18" customHeight="1" x14ac:dyDescent="0.25">
      <c r="B28" s="26">
        <v>1949.22</v>
      </c>
      <c r="C28" s="27">
        <f t="shared" si="0"/>
        <v>2436.5250000000001</v>
      </c>
      <c r="D28" s="40" t="s">
        <v>4</v>
      </c>
      <c r="E28" s="28">
        <v>2.0837500000000002</v>
      </c>
      <c r="G28" s="15">
        <v>1958.4</v>
      </c>
      <c r="H28" s="2">
        <f t="shared" si="1"/>
        <v>2448</v>
      </c>
      <c r="I28" s="1" t="s">
        <v>4</v>
      </c>
      <c r="J28" s="16" t="s">
        <v>34</v>
      </c>
    </row>
    <row r="29" spans="2:10" ht="18" customHeight="1" x14ac:dyDescent="0.25">
      <c r="B29" s="26">
        <v>2907.23</v>
      </c>
      <c r="C29" s="27">
        <f t="shared" si="0"/>
        <v>3634.0374999999999</v>
      </c>
      <c r="D29" s="40" t="s">
        <v>4</v>
      </c>
      <c r="E29" s="28">
        <v>2.0837500000000002</v>
      </c>
      <c r="G29" s="15">
        <v>1458.86</v>
      </c>
      <c r="H29" s="2">
        <f t="shared" si="1"/>
        <v>1823.575</v>
      </c>
      <c r="I29" s="1" t="s">
        <v>4</v>
      </c>
      <c r="J29" s="16" t="s">
        <v>34</v>
      </c>
    </row>
    <row r="30" spans="2:10" ht="18" customHeight="1" x14ac:dyDescent="0.25">
      <c r="B30" s="26">
        <v>2160.2800000000002</v>
      </c>
      <c r="C30" s="27">
        <f t="shared" si="0"/>
        <v>2700.35</v>
      </c>
      <c r="D30" s="40" t="s">
        <v>4</v>
      </c>
      <c r="E30" s="28">
        <v>2.0837500000000002</v>
      </c>
      <c r="G30" s="15">
        <v>1260.1300000000001</v>
      </c>
      <c r="H30" s="2">
        <f t="shared" si="1"/>
        <v>1575.1624999999999</v>
      </c>
      <c r="I30" s="1" t="s">
        <v>4</v>
      </c>
      <c r="J30" s="16" t="s">
        <v>34</v>
      </c>
    </row>
    <row r="31" spans="2:10" ht="18" customHeight="1" x14ac:dyDescent="0.25">
      <c r="B31" s="29"/>
      <c r="C31" s="27"/>
      <c r="D31" s="41"/>
      <c r="E31" s="30"/>
      <c r="G31" s="17"/>
      <c r="H31" s="2"/>
      <c r="I31" s="3"/>
      <c r="J31" s="18"/>
    </row>
    <row r="32" spans="2:10" ht="18" customHeight="1" x14ac:dyDescent="0.25">
      <c r="B32" s="26">
        <v>1133.79</v>
      </c>
      <c r="C32" s="27">
        <f t="shared" si="0"/>
        <v>1417.2375</v>
      </c>
      <c r="D32" s="40" t="s">
        <v>5</v>
      </c>
      <c r="E32" s="28">
        <v>1.0418750000000001</v>
      </c>
      <c r="G32" s="15">
        <v>775.51</v>
      </c>
      <c r="H32" s="2">
        <f t="shared" si="1"/>
        <v>969.38750000000005</v>
      </c>
      <c r="I32" s="1" t="s">
        <v>5</v>
      </c>
      <c r="J32" s="16" t="s">
        <v>31</v>
      </c>
    </row>
    <row r="33" spans="2:10" ht="18" customHeight="1" x14ac:dyDescent="0.25">
      <c r="B33" s="26">
        <v>1189.6600000000001</v>
      </c>
      <c r="C33" s="27">
        <f t="shared" si="0"/>
        <v>1487.075</v>
      </c>
      <c r="D33" s="40" t="s">
        <v>5</v>
      </c>
      <c r="E33" s="28">
        <v>1.0418750000000001</v>
      </c>
      <c r="G33" s="15">
        <v>602.29999999999995</v>
      </c>
      <c r="H33" s="2">
        <f t="shared" si="1"/>
        <v>752.875</v>
      </c>
      <c r="I33" s="1" t="s">
        <v>5</v>
      </c>
      <c r="J33" s="16" t="s">
        <v>31</v>
      </c>
    </row>
    <row r="34" spans="2:10" ht="18" customHeight="1" x14ac:dyDescent="0.25">
      <c r="B34" s="26">
        <v>1317.52</v>
      </c>
      <c r="C34" s="27">
        <f t="shared" si="0"/>
        <v>1646.9</v>
      </c>
      <c r="D34" s="40" t="s">
        <v>5</v>
      </c>
      <c r="E34" s="28">
        <v>1.0418750000000001</v>
      </c>
      <c r="G34" s="15">
        <v>701.45</v>
      </c>
      <c r="H34" s="2">
        <f t="shared" si="1"/>
        <v>876.8125</v>
      </c>
      <c r="I34" s="1" t="s">
        <v>5</v>
      </c>
      <c r="J34" s="16" t="s">
        <v>31</v>
      </c>
    </row>
    <row r="35" spans="2:10" ht="18" customHeight="1" x14ac:dyDescent="0.25">
      <c r="B35" s="29"/>
      <c r="C35" s="27"/>
      <c r="D35" s="41"/>
      <c r="E35" s="30"/>
      <c r="G35" s="17"/>
      <c r="H35" s="2"/>
      <c r="I35" s="3"/>
      <c r="J35" s="18"/>
    </row>
    <row r="36" spans="2:10" ht="18" customHeight="1" x14ac:dyDescent="0.25">
      <c r="B36" s="26">
        <v>585.75</v>
      </c>
      <c r="C36" s="27">
        <f t="shared" si="0"/>
        <v>732.1875</v>
      </c>
      <c r="D36" s="40" t="s">
        <v>6</v>
      </c>
      <c r="E36" s="28">
        <v>0.52093750000000005</v>
      </c>
      <c r="G36" s="15">
        <v>253.79</v>
      </c>
      <c r="H36" s="2">
        <f t="shared" si="1"/>
        <v>317.23750000000001</v>
      </c>
      <c r="I36" s="1" t="s">
        <v>6</v>
      </c>
      <c r="J36" s="16" t="s">
        <v>33</v>
      </c>
    </row>
    <row r="37" spans="2:10" ht="18" customHeight="1" x14ac:dyDescent="0.25">
      <c r="B37" s="26">
        <v>517.1</v>
      </c>
      <c r="C37" s="27">
        <f t="shared" si="0"/>
        <v>646.375</v>
      </c>
      <c r="D37" s="40" t="s">
        <v>6</v>
      </c>
      <c r="E37" s="28">
        <v>0.52093750000000005</v>
      </c>
      <c r="G37" s="15">
        <v>256.88</v>
      </c>
      <c r="H37" s="2">
        <f t="shared" si="1"/>
        <v>321.10000000000002</v>
      </c>
      <c r="I37" s="1" t="s">
        <v>6</v>
      </c>
      <c r="J37" s="16" t="s">
        <v>33</v>
      </c>
    </row>
    <row r="38" spans="2:10" ht="18" customHeight="1" x14ac:dyDescent="0.25">
      <c r="B38" s="26">
        <v>498.27</v>
      </c>
      <c r="C38" s="27">
        <f t="shared" si="0"/>
        <v>622.83749999999998</v>
      </c>
      <c r="D38" s="40" t="s">
        <v>6</v>
      </c>
      <c r="E38" s="28">
        <v>0.52093750000000005</v>
      </c>
      <c r="G38" s="15">
        <v>308.75</v>
      </c>
      <c r="H38" s="2">
        <f t="shared" si="1"/>
        <v>385.9375</v>
      </c>
      <c r="I38" s="1" t="s">
        <v>6</v>
      </c>
      <c r="J38" s="16" t="s">
        <v>33</v>
      </c>
    </row>
    <row r="39" spans="2:10" ht="18" customHeight="1" x14ac:dyDescent="0.25">
      <c r="B39" s="29"/>
      <c r="C39" s="27"/>
      <c r="D39" s="41"/>
      <c r="E39" s="30"/>
      <c r="G39" s="17"/>
      <c r="H39" s="2"/>
      <c r="I39" s="3"/>
      <c r="J39" s="18"/>
    </row>
    <row r="40" spans="2:10" ht="18" customHeight="1" x14ac:dyDescent="0.25">
      <c r="B40" s="26">
        <v>248.75</v>
      </c>
      <c r="C40" s="27">
        <f t="shared" si="0"/>
        <v>310.9375</v>
      </c>
      <c r="D40" s="40" t="s">
        <v>7</v>
      </c>
      <c r="E40" s="28">
        <v>0.26040000000000002</v>
      </c>
      <c r="G40" s="15">
        <v>190.18</v>
      </c>
      <c r="H40" s="2">
        <f t="shared" si="1"/>
        <v>237.72499999999999</v>
      </c>
      <c r="I40" s="1" t="s">
        <v>7</v>
      </c>
      <c r="J40" s="16" t="s">
        <v>32</v>
      </c>
    </row>
    <row r="41" spans="2:10" ht="18" customHeight="1" x14ac:dyDescent="0.25">
      <c r="B41" s="26">
        <v>244.65</v>
      </c>
      <c r="C41" s="27">
        <f t="shared" si="0"/>
        <v>305.8125</v>
      </c>
      <c r="D41" s="40" t="s">
        <v>7</v>
      </c>
      <c r="E41" s="28">
        <v>0.26040000000000002</v>
      </c>
      <c r="G41" s="15">
        <v>144.27000000000001</v>
      </c>
      <c r="H41" s="2">
        <f t="shared" si="1"/>
        <v>180.33750000000001</v>
      </c>
      <c r="I41" s="1" t="s">
        <v>7</v>
      </c>
      <c r="J41" s="16" t="s">
        <v>32</v>
      </c>
    </row>
    <row r="42" spans="2:10" ht="18" customHeight="1" x14ac:dyDescent="0.25">
      <c r="B42" s="26">
        <v>174.41</v>
      </c>
      <c r="C42" s="27">
        <f t="shared" si="0"/>
        <v>218.01249999999999</v>
      </c>
      <c r="D42" s="40" t="s">
        <v>7</v>
      </c>
      <c r="E42" s="28">
        <v>0.26040000000000002</v>
      </c>
      <c r="G42" s="15">
        <v>91.8</v>
      </c>
      <c r="H42" s="2">
        <f t="shared" si="1"/>
        <v>114.75</v>
      </c>
      <c r="I42" s="1" t="s">
        <v>7</v>
      </c>
      <c r="J42" s="16" t="s">
        <v>32</v>
      </c>
    </row>
    <row r="43" spans="2:10" ht="18" customHeight="1" x14ac:dyDescent="0.25">
      <c r="B43" s="29"/>
      <c r="C43" s="27"/>
      <c r="D43" s="41"/>
      <c r="E43" s="30"/>
      <c r="G43" s="17"/>
      <c r="H43" s="2"/>
      <c r="I43" s="3"/>
      <c r="J43" s="18"/>
    </row>
    <row r="44" spans="2:10" ht="18" customHeight="1" x14ac:dyDescent="0.25">
      <c r="B44" s="26">
        <v>6214.87</v>
      </c>
      <c r="C44" s="27">
        <f t="shared" si="0"/>
        <v>7768.5874999999996</v>
      </c>
      <c r="D44" s="40" t="s">
        <v>8</v>
      </c>
      <c r="E44" s="28">
        <v>33.340000000000003</v>
      </c>
      <c r="G44" s="15">
        <v>1254.74</v>
      </c>
      <c r="H44" s="2">
        <f t="shared" si="1"/>
        <v>1568.425</v>
      </c>
      <c r="I44" s="1" t="s">
        <v>8</v>
      </c>
      <c r="J44" s="16">
        <v>40</v>
      </c>
    </row>
    <row r="45" spans="2:10" ht="18" customHeight="1" x14ac:dyDescent="0.25">
      <c r="B45" s="26">
        <v>7359.43</v>
      </c>
      <c r="C45" s="27">
        <f t="shared" si="0"/>
        <v>9199.2875000000004</v>
      </c>
      <c r="D45" s="40" t="s">
        <v>8</v>
      </c>
      <c r="E45" s="28">
        <v>33.340000000000003</v>
      </c>
      <c r="G45" s="15">
        <v>2217.83</v>
      </c>
      <c r="H45" s="2">
        <f t="shared" si="1"/>
        <v>2772.2874999999999</v>
      </c>
      <c r="I45" s="1" t="s">
        <v>8</v>
      </c>
      <c r="J45" s="16">
        <v>40</v>
      </c>
    </row>
    <row r="46" spans="2:10" ht="18" customHeight="1" x14ac:dyDescent="0.25">
      <c r="B46" s="42"/>
      <c r="C46" s="27"/>
      <c r="D46" s="41"/>
      <c r="E46" s="30"/>
      <c r="G46" s="35"/>
      <c r="H46" s="2"/>
      <c r="I46" s="3"/>
      <c r="J46" s="18"/>
    </row>
    <row r="47" spans="2:10" ht="18" customHeight="1" x14ac:dyDescent="0.25">
      <c r="B47" s="26">
        <v>3773.73</v>
      </c>
      <c r="C47" s="27">
        <f t="shared" si="0"/>
        <v>4717.1625000000004</v>
      </c>
      <c r="D47" s="40" t="s">
        <v>9</v>
      </c>
      <c r="E47" s="28">
        <v>16.670000000000002</v>
      </c>
      <c r="G47" s="15">
        <v>313.12</v>
      </c>
      <c r="H47" s="2">
        <f t="shared" si="1"/>
        <v>391.4</v>
      </c>
      <c r="I47" s="1" t="s">
        <v>9</v>
      </c>
      <c r="J47" s="16">
        <v>20</v>
      </c>
    </row>
    <row r="48" spans="2:10" ht="18" customHeight="1" x14ac:dyDescent="0.25">
      <c r="B48" s="26">
        <v>3286.58</v>
      </c>
      <c r="C48" s="27">
        <f t="shared" si="0"/>
        <v>4108.2250000000004</v>
      </c>
      <c r="D48" s="40" t="s">
        <v>9</v>
      </c>
      <c r="E48" s="28">
        <v>16.670000000000002</v>
      </c>
      <c r="G48" s="15">
        <v>357.2</v>
      </c>
      <c r="H48" s="2">
        <f t="shared" si="1"/>
        <v>446.5</v>
      </c>
      <c r="I48" s="1" t="s">
        <v>9</v>
      </c>
      <c r="J48" s="16">
        <v>20</v>
      </c>
    </row>
    <row r="49" spans="2:10" ht="18" customHeight="1" x14ac:dyDescent="0.25">
      <c r="B49" s="29"/>
      <c r="C49" s="27"/>
      <c r="D49" s="41"/>
      <c r="E49" s="30"/>
      <c r="G49" s="17"/>
      <c r="H49" s="2"/>
      <c r="I49" s="3"/>
      <c r="J49" s="18"/>
    </row>
    <row r="50" spans="2:10" ht="18" customHeight="1" x14ac:dyDescent="0.25">
      <c r="B50" s="26">
        <v>3065.73</v>
      </c>
      <c r="C50" s="27">
        <f t="shared" si="0"/>
        <v>3832.1624999999999</v>
      </c>
      <c r="D50" s="40" t="s">
        <v>10</v>
      </c>
      <c r="E50" s="28">
        <v>8.3350000000000009</v>
      </c>
      <c r="G50" s="15">
        <v>135.61000000000001</v>
      </c>
      <c r="H50" s="2">
        <f t="shared" si="1"/>
        <v>169.51249999999999</v>
      </c>
      <c r="I50" s="1" t="s">
        <v>10</v>
      </c>
      <c r="J50" s="16">
        <v>10</v>
      </c>
    </row>
    <row r="51" spans="2:10" ht="18" customHeight="1" x14ac:dyDescent="0.25">
      <c r="B51" s="26">
        <v>1289.2</v>
      </c>
      <c r="C51" s="27">
        <f t="shared" si="0"/>
        <v>1611.5</v>
      </c>
      <c r="D51" s="40" t="s">
        <v>10</v>
      </c>
      <c r="E51" s="28">
        <v>8.3350000000000009</v>
      </c>
      <c r="G51" s="15">
        <v>231.03</v>
      </c>
      <c r="H51" s="2">
        <f t="shared" si="1"/>
        <v>288.78750000000002</v>
      </c>
      <c r="I51" s="1" t="s">
        <v>10</v>
      </c>
      <c r="J51" s="16">
        <v>10</v>
      </c>
    </row>
    <row r="52" spans="2:10" ht="18" customHeight="1" x14ac:dyDescent="0.25">
      <c r="B52" s="42"/>
      <c r="C52" s="27"/>
      <c r="D52" s="41"/>
      <c r="E52" s="30"/>
      <c r="G52" s="35"/>
      <c r="H52" s="2"/>
      <c r="I52" s="3"/>
      <c r="J52" s="18"/>
    </row>
    <row r="53" spans="2:10" ht="18" customHeight="1" x14ac:dyDescent="0.25">
      <c r="B53" s="26">
        <v>1042.06</v>
      </c>
      <c r="C53" s="27">
        <f t="shared" si="0"/>
        <v>1302.575</v>
      </c>
      <c r="D53" s="40" t="s">
        <v>11</v>
      </c>
      <c r="E53" s="28">
        <v>4.1675000000000004</v>
      </c>
      <c r="G53" s="15">
        <v>103.38</v>
      </c>
      <c r="H53" s="2">
        <f t="shared" si="1"/>
        <v>129.22499999999999</v>
      </c>
      <c r="I53" s="1" t="s">
        <v>11</v>
      </c>
      <c r="J53" s="16">
        <v>5</v>
      </c>
    </row>
    <row r="54" spans="2:10" ht="18" customHeight="1" x14ac:dyDescent="0.25">
      <c r="B54" s="26">
        <v>915.99</v>
      </c>
      <c r="C54" s="27">
        <f t="shared" si="0"/>
        <v>1144.9875</v>
      </c>
      <c r="D54" s="40" t="s">
        <v>11</v>
      </c>
      <c r="E54" s="28">
        <v>4.1675000000000004</v>
      </c>
      <c r="G54" s="15">
        <v>64.14</v>
      </c>
      <c r="H54" s="2">
        <f t="shared" si="1"/>
        <v>80.174999999999997</v>
      </c>
      <c r="I54" s="1" t="s">
        <v>11</v>
      </c>
      <c r="J54" s="16">
        <v>5</v>
      </c>
    </row>
    <row r="55" spans="2:10" ht="18" customHeight="1" x14ac:dyDescent="0.25">
      <c r="B55" s="29"/>
      <c r="C55" s="27"/>
      <c r="D55" s="41"/>
      <c r="E55" s="30"/>
      <c r="G55" s="17"/>
      <c r="H55" s="2"/>
      <c r="I55" s="3"/>
      <c r="J55" s="18"/>
    </row>
    <row r="56" spans="2:10" ht="18" customHeight="1" x14ac:dyDescent="0.25">
      <c r="B56" s="26">
        <v>515.78</v>
      </c>
      <c r="C56" s="27">
        <f t="shared" si="0"/>
        <v>644.72500000000002</v>
      </c>
      <c r="D56" s="40" t="s">
        <v>12</v>
      </c>
      <c r="E56" s="28">
        <v>2.0837500000000002</v>
      </c>
      <c r="G56" s="15">
        <v>39.909999999999997</v>
      </c>
      <c r="H56" s="2">
        <f t="shared" si="1"/>
        <v>49.887500000000003</v>
      </c>
      <c r="I56" s="1" t="s">
        <v>12</v>
      </c>
      <c r="J56" s="16" t="s">
        <v>34</v>
      </c>
    </row>
    <row r="57" spans="2:10" ht="18" customHeight="1" x14ac:dyDescent="0.25">
      <c r="B57" s="26">
        <v>516.13</v>
      </c>
      <c r="C57" s="27">
        <f t="shared" si="0"/>
        <v>645.16250000000002</v>
      </c>
      <c r="D57" s="40" t="s">
        <v>12</v>
      </c>
      <c r="E57" s="28">
        <v>2.0837500000000002</v>
      </c>
      <c r="G57" s="15">
        <v>64.23</v>
      </c>
      <c r="H57" s="2">
        <f t="shared" si="1"/>
        <v>80.287500000000009</v>
      </c>
      <c r="I57" s="1" t="s">
        <v>12</v>
      </c>
      <c r="J57" s="16" t="s">
        <v>34</v>
      </c>
    </row>
    <row r="58" spans="2:10" ht="18" customHeight="1" x14ac:dyDescent="0.25">
      <c r="B58" s="42"/>
      <c r="C58" s="27"/>
      <c r="D58" s="41"/>
      <c r="E58" s="30"/>
      <c r="G58" s="17"/>
      <c r="H58" s="2"/>
      <c r="I58" s="3"/>
      <c r="J58" s="18"/>
    </row>
    <row r="59" spans="2:10" ht="18" customHeight="1" x14ac:dyDescent="0.25">
      <c r="B59" s="26">
        <v>706.84</v>
      </c>
      <c r="C59" s="27">
        <f t="shared" si="0"/>
        <v>883.55</v>
      </c>
      <c r="D59" s="40" t="s">
        <v>13</v>
      </c>
      <c r="E59" s="28">
        <v>1.0418750000000001</v>
      </c>
      <c r="G59" s="15">
        <v>38.729999999999997</v>
      </c>
      <c r="H59" s="2">
        <f t="shared" si="1"/>
        <v>48.412500000000001</v>
      </c>
      <c r="I59" s="1" t="s">
        <v>13</v>
      </c>
      <c r="J59" s="16" t="s">
        <v>31</v>
      </c>
    </row>
    <row r="60" spans="2:10" ht="18" customHeight="1" x14ac:dyDescent="0.25">
      <c r="B60" s="26">
        <v>931.03</v>
      </c>
      <c r="C60" s="27">
        <f t="shared" si="0"/>
        <v>1163.7874999999999</v>
      </c>
      <c r="D60" s="40" t="s">
        <v>13</v>
      </c>
      <c r="E60" s="28">
        <v>1.0418750000000001</v>
      </c>
      <c r="G60" s="15">
        <v>37.119999999999997</v>
      </c>
      <c r="H60" s="2">
        <f t="shared" si="1"/>
        <v>46.4</v>
      </c>
      <c r="I60" s="1" t="s">
        <v>13</v>
      </c>
      <c r="J60" s="16" t="s">
        <v>31</v>
      </c>
    </row>
    <row r="61" spans="2:10" ht="18" customHeight="1" x14ac:dyDescent="0.25">
      <c r="B61" s="29"/>
      <c r="C61" s="27"/>
      <c r="D61" s="41"/>
      <c r="E61" s="30"/>
      <c r="G61" s="17"/>
      <c r="H61" s="2"/>
      <c r="I61" s="3"/>
      <c r="J61" s="18"/>
    </row>
    <row r="62" spans="2:10" ht="18" customHeight="1" x14ac:dyDescent="0.25">
      <c r="B62" s="26">
        <v>81.89</v>
      </c>
      <c r="C62" s="27">
        <f t="shared" si="0"/>
        <v>102.3625</v>
      </c>
      <c r="D62" s="40" t="s">
        <v>14</v>
      </c>
      <c r="E62" s="28">
        <v>0.52093750000000005</v>
      </c>
      <c r="G62" s="15">
        <v>3.9</v>
      </c>
      <c r="H62" s="2">
        <f t="shared" si="1"/>
        <v>4.875</v>
      </c>
      <c r="I62" s="1" t="s">
        <v>14</v>
      </c>
      <c r="J62" s="16" t="s">
        <v>33</v>
      </c>
    </row>
    <row r="63" spans="2:10" ht="18" customHeight="1" x14ac:dyDescent="0.25">
      <c r="B63" s="26">
        <v>109.63</v>
      </c>
      <c r="C63" s="27">
        <f t="shared" si="0"/>
        <v>137.03749999999999</v>
      </c>
      <c r="D63" s="40" t="s">
        <v>14</v>
      </c>
      <c r="E63" s="28">
        <v>0.52093750000000005</v>
      </c>
      <c r="G63" s="15">
        <v>22.53</v>
      </c>
      <c r="H63" s="2">
        <f t="shared" si="1"/>
        <v>28.162500000000001</v>
      </c>
      <c r="I63" s="1" t="s">
        <v>14</v>
      </c>
      <c r="J63" s="16" t="s">
        <v>33</v>
      </c>
    </row>
    <row r="64" spans="2:10" ht="18" customHeight="1" x14ac:dyDescent="0.25">
      <c r="B64" s="29"/>
      <c r="C64" s="27"/>
      <c r="D64" s="41"/>
      <c r="E64" s="30"/>
      <c r="G64" s="17"/>
      <c r="H64" s="2"/>
      <c r="I64" s="3"/>
      <c r="J64" s="18"/>
    </row>
    <row r="65" spans="2:10" ht="18" customHeight="1" x14ac:dyDescent="0.25">
      <c r="B65" s="26">
        <v>187.04</v>
      </c>
      <c r="C65" s="27">
        <f t="shared" si="0"/>
        <v>233.8</v>
      </c>
      <c r="D65" s="40" t="s">
        <v>15</v>
      </c>
      <c r="E65" s="28">
        <v>0.26040000000000002</v>
      </c>
      <c r="G65" s="15">
        <v>13.23</v>
      </c>
      <c r="H65" s="2">
        <f t="shared" si="1"/>
        <v>16.537500000000001</v>
      </c>
      <c r="I65" s="1" t="s">
        <v>15</v>
      </c>
      <c r="J65" s="16" t="s">
        <v>32</v>
      </c>
    </row>
    <row r="66" spans="2:10" ht="18" customHeight="1" x14ac:dyDescent="0.25">
      <c r="B66" s="26">
        <v>26.11</v>
      </c>
      <c r="C66" s="27">
        <f t="shared" si="0"/>
        <v>32.637500000000003</v>
      </c>
      <c r="D66" s="40" t="s">
        <v>15</v>
      </c>
      <c r="E66" s="28">
        <v>0.26040000000000002</v>
      </c>
      <c r="G66" s="15">
        <v>17.899999999999999</v>
      </c>
      <c r="H66" s="2">
        <f t="shared" si="1"/>
        <v>22.375</v>
      </c>
      <c r="I66" s="1" t="s">
        <v>15</v>
      </c>
      <c r="J66" s="16" t="s">
        <v>32</v>
      </c>
    </row>
    <row r="67" spans="2:10" ht="18" customHeight="1" x14ac:dyDescent="0.25">
      <c r="B67" s="29"/>
      <c r="C67" s="27"/>
      <c r="D67" s="41"/>
      <c r="E67" s="30"/>
      <c r="G67" s="17"/>
      <c r="H67" s="2"/>
      <c r="I67" s="3"/>
      <c r="J67" s="18"/>
    </row>
    <row r="68" spans="2:10" ht="18" customHeight="1" x14ac:dyDescent="0.25">
      <c r="B68" s="26">
        <v>1568.05</v>
      </c>
      <c r="C68" s="27">
        <f t="shared" si="0"/>
        <v>1960.0625</v>
      </c>
      <c r="D68" s="40" t="s">
        <v>23</v>
      </c>
      <c r="E68" s="28">
        <v>16.670000000000002</v>
      </c>
      <c r="G68" s="15">
        <v>940.86</v>
      </c>
      <c r="H68" s="2">
        <f>G68*500/400</f>
        <v>1176.075</v>
      </c>
      <c r="I68" s="1" t="s">
        <v>23</v>
      </c>
      <c r="J68" s="16">
        <v>20</v>
      </c>
    </row>
    <row r="69" spans="2:10" ht="18" customHeight="1" x14ac:dyDescent="0.25">
      <c r="B69" s="26">
        <v>677.5</v>
      </c>
      <c r="C69" s="27">
        <f t="shared" si="0"/>
        <v>846.875</v>
      </c>
      <c r="D69" s="40" t="s">
        <v>24</v>
      </c>
      <c r="E69" s="28">
        <v>4.1675000000000004</v>
      </c>
      <c r="G69" s="15">
        <v>92.53</v>
      </c>
      <c r="H69" s="2">
        <f t="shared" ref="H69:H76" si="2">G69*500/400</f>
        <v>115.66249999999999</v>
      </c>
      <c r="I69" s="1" t="s">
        <v>24</v>
      </c>
      <c r="J69" s="16">
        <v>5</v>
      </c>
    </row>
    <row r="70" spans="2:10" ht="18" customHeight="1" x14ac:dyDescent="0.25">
      <c r="B70" s="26">
        <v>113.65</v>
      </c>
      <c r="C70" s="27">
        <f t="shared" si="0"/>
        <v>142.0625</v>
      </c>
      <c r="D70" s="40" t="s">
        <v>25</v>
      </c>
      <c r="E70" s="28">
        <v>1.0418750000000001</v>
      </c>
      <c r="G70" s="15">
        <v>43.63</v>
      </c>
      <c r="H70" s="2">
        <f t="shared" si="2"/>
        <v>54.537500000000001</v>
      </c>
      <c r="I70" s="1" t="s">
        <v>25</v>
      </c>
      <c r="J70" s="16" t="s">
        <v>31</v>
      </c>
    </row>
    <row r="71" spans="2:10" ht="18" customHeight="1" x14ac:dyDescent="0.25">
      <c r="B71" s="26">
        <v>57.58</v>
      </c>
      <c r="C71" s="27">
        <f t="shared" si="0"/>
        <v>71.974999999999994</v>
      </c>
      <c r="D71" s="40" t="s">
        <v>26</v>
      </c>
      <c r="E71" s="28">
        <v>0.26040000000000002</v>
      </c>
      <c r="G71" s="15">
        <v>34.31</v>
      </c>
      <c r="H71" s="2">
        <f t="shared" si="2"/>
        <v>42.887500000000003</v>
      </c>
      <c r="I71" s="1" t="s">
        <v>26</v>
      </c>
      <c r="J71" s="16" t="s">
        <v>32</v>
      </c>
    </row>
    <row r="72" spans="2:10" ht="18" customHeight="1" x14ac:dyDescent="0.25">
      <c r="B72" s="29"/>
      <c r="C72" s="27"/>
      <c r="D72" s="41"/>
      <c r="E72" s="30"/>
      <c r="G72" s="17"/>
      <c r="H72" s="2"/>
      <c r="I72" s="3"/>
      <c r="J72" s="18"/>
    </row>
    <row r="73" spans="2:10" ht="18" customHeight="1" x14ac:dyDescent="0.25">
      <c r="B73" s="26">
        <v>1627.94</v>
      </c>
      <c r="C73" s="27">
        <f t="shared" si="0"/>
        <v>2034.925</v>
      </c>
      <c r="D73" s="40" t="s">
        <v>23</v>
      </c>
      <c r="E73" s="28">
        <v>16.670000000000002</v>
      </c>
      <c r="G73" s="15">
        <v>514.03</v>
      </c>
      <c r="H73" s="2">
        <f t="shared" si="2"/>
        <v>642.53750000000002</v>
      </c>
      <c r="I73" s="1" t="s">
        <v>23</v>
      </c>
      <c r="J73" s="16">
        <v>20</v>
      </c>
    </row>
    <row r="74" spans="2:10" ht="18" customHeight="1" x14ac:dyDescent="0.25">
      <c r="B74" s="26">
        <v>509.79</v>
      </c>
      <c r="C74" s="27">
        <f t="shared" si="0"/>
        <v>637.23749999999995</v>
      </c>
      <c r="D74" s="40" t="s">
        <v>24</v>
      </c>
      <c r="E74" s="28">
        <v>4.1675000000000004</v>
      </c>
      <c r="G74" s="15">
        <v>153.57</v>
      </c>
      <c r="H74" s="2">
        <f t="shared" si="2"/>
        <v>191.96250000000001</v>
      </c>
      <c r="I74" s="1" t="s">
        <v>24</v>
      </c>
      <c r="J74" s="16">
        <v>5</v>
      </c>
    </row>
    <row r="75" spans="2:10" ht="18" customHeight="1" x14ac:dyDescent="0.25">
      <c r="B75" s="26">
        <v>170.99</v>
      </c>
      <c r="C75" s="27">
        <f t="shared" si="0"/>
        <v>213.73750000000001</v>
      </c>
      <c r="D75" s="40" t="s">
        <v>25</v>
      </c>
      <c r="E75" s="28">
        <v>1.0418750000000001</v>
      </c>
      <c r="G75" s="15">
        <v>76.52</v>
      </c>
      <c r="H75" s="2">
        <f t="shared" si="2"/>
        <v>95.65</v>
      </c>
      <c r="I75" s="1" t="s">
        <v>25</v>
      </c>
      <c r="J75" s="16" t="s">
        <v>31</v>
      </c>
    </row>
    <row r="76" spans="2:10" ht="18" customHeight="1" thickBot="1" x14ac:dyDescent="0.3">
      <c r="B76" s="31">
        <v>21.79</v>
      </c>
      <c r="C76" s="32">
        <f t="shared" si="0"/>
        <v>27.237500000000001</v>
      </c>
      <c r="D76" s="43" t="s">
        <v>26</v>
      </c>
      <c r="E76" s="33">
        <v>0.26040000000000002</v>
      </c>
      <c r="G76" s="19">
        <v>18.010000000000002</v>
      </c>
      <c r="H76" s="20">
        <f t="shared" si="2"/>
        <v>22.512499999999999</v>
      </c>
      <c r="I76" s="36" t="s">
        <v>26</v>
      </c>
      <c r="J76" s="21" t="s">
        <v>30</v>
      </c>
    </row>
  </sheetData>
  <mergeCells count="8">
    <mergeCell ref="J9:J11"/>
    <mergeCell ref="E1:H1"/>
    <mergeCell ref="B9:C9"/>
    <mergeCell ref="D9:D11"/>
    <mergeCell ref="E9:E11"/>
    <mergeCell ref="B11:C11"/>
    <mergeCell ref="G11:H11"/>
    <mergeCell ref="I9:I11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D31B-5BB4-42E2-A4EB-0376E39DC22D}">
  <dimension ref="B1:J76"/>
  <sheetViews>
    <sheetView tabSelected="1" workbookViewId="0">
      <selection activeCell="N4" sqref="N4"/>
    </sheetView>
  </sheetViews>
  <sheetFormatPr defaultRowHeight="15" x14ac:dyDescent="0.25"/>
  <cols>
    <col min="2" max="2" width="17.42578125" customWidth="1"/>
    <col min="3" max="3" width="14.28515625" customWidth="1"/>
    <col min="4" max="4" width="15.85546875" customWidth="1"/>
    <col min="5" max="5" width="19.28515625" customWidth="1"/>
    <col min="7" max="7" width="26" customWidth="1"/>
    <col min="8" max="8" width="15.85546875" customWidth="1"/>
    <col min="9" max="9" width="16.5703125" customWidth="1"/>
    <col min="10" max="10" width="22.7109375" customWidth="1"/>
  </cols>
  <sheetData>
    <row r="1" spans="2:10" x14ac:dyDescent="0.25">
      <c r="B1" s="37"/>
      <c r="C1" s="37"/>
      <c r="D1" s="63" t="s">
        <v>36</v>
      </c>
      <c r="E1" s="63"/>
      <c r="F1" s="63"/>
      <c r="G1" s="63"/>
      <c r="H1" s="78"/>
      <c r="J1" s="34"/>
    </row>
    <row r="2" spans="2:10" ht="16.5" x14ac:dyDescent="0.25">
      <c r="B2" s="22" t="s">
        <v>16</v>
      </c>
      <c r="C2" s="22"/>
      <c r="D2" s="22"/>
      <c r="E2" s="34"/>
      <c r="F2" s="22"/>
      <c r="G2" s="22" t="s">
        <v>35</v>
      </c>
      <c r="J2" s="34"/>
    </row>
    <row r="3" spans="2:10" x14ac:dyDescent="0.25">
      <c r="B3" s="37"/>
      <c r="C3" s="37"/>
      <c r="D3" s="37"/>
      <c r="E3" s="37"/>
      <c r="J3" s="34"/>
    </row>
    <row r="4" spans="2:10" x14ac:dyDescent="0.25">
      <c r="B4" s="45" t="s">
        <v>21</v>
      </c>
      <c r="C4" s="37"/>
      <c r="D4" s="37"/>
      <c r="E4" s="37"/>
      <c r="G4" s="45" t="s">
        <v>21</v>
      </c>
      <c r="J4" s="34"/>
    </row>
    <row r="5" spans="2:10" x14ac:dyDescent="0.25">
      <c r="B5" s="45" t="s">
        <v>22</v>
      </c>
      <c r="C5" s="37"/>
      <c r="D5" s="37"/>
      <c r="E5" s="37"/>
      <c r="G5" s="45" t="s">
        <v>22</v>
      </c>
      <c r="J5" s="34"/>
    </row>
    <row r="6" spans="2:10" x14ac:dyDescent="0.25">
      <c r="B6" s="45" t="s">
        <v>27</v>
      </c>
      <c r="C6" s="37"/>
      <c r="D6" s="37"/>
      <c r="E6" s="37"/>
      <c r="G6" s="45" t="s">
        <v>27</v>
      </c>
      <c r="J6" s="34"/>
    </row>
    <row r="7" spans="2:10" x14ac:dyDescent="0.25">
      <c r="B7" s="45" t="s">
        <v>28</v>
      </c>
      <c r="C7" s="37"/>
      <c r="D7" s="37"/>
      <c r="E7" s="37"/>
      <c r="G7" s="45" t="s">
        <v>28</v>
      </c>
      <c r="J7" s="34"/>
    </row>
    <row r="8" spans="2:10" ht="15.75" thickBot="1" x14ac:dyDescent="0.3">
      <c r="B8" s="46"/>
      <c r="C8" s="38"/>
      <c r="D8" s="38"/>
      <c r="E8" s="38"/>
      <c r="J8" s="34"/>
    </row>
    <row r="9" spans="2:10" x14ac:dyDescent="0.25">
      <c r="B9" s="7" t="s">
        <v>19</v>
      </c>
      <c r="C9" s="8"/>
      <c r="D9" s="8" t="s">
        <v>18</v>
      </c>
      <c r="E9" s="9" t="s">
        <v>20</v>
      </c>
      <c r="G9" s="64" t="s">
        <v>19</v>
      </c>
      <c r="H9" s="65"/>
      <c r="I9" s="51" t="s">
        <v>18</v>
      </c>
      <c r="J9" s="52" t="s">
        <v>20</v>
      </c>
    </row>
    <row r="10" spans="2:10" x14ac:dyDescent="0.25">
      <c r="B10" s="60">
        <v>400</v>
      </c>
      <c r="C10" s="61">
        <v>500</v>
      </c>
      <c r="D10" s="5"/>
      <c r="E10" s="10"/>
      <c r="G10" s="58">
        <v>400</v>
      </c>
      <c r="H10" s="59">
        <v>500</v>
      </c>
      <c r="I10" s="4"/>
      <c r="J10" s="53"/>
    </row>
    <row r="11" spans="2:10" ht="15.75" thickBot="1" x14ac:dyDescent="0.3">
      <c r="B11" s="66" t="s">
        <v>17</v>
      </c>
      <c r="C11" s="67"/>
      <c r="D11" s="67"/>
      <c r="E11" s="68"/>
      <c r="G11" s="69" t="s">
        <v>17</v>
      </c>
      <c r="H11" s="70"/>
      <c r="I11" s="56"/>
      <c r="J11" s="57"/>
    </row>
    <row r="12" spans="2:10" x14ac:dyDescent="0.25">
      <c r="B12" s="23">
        <v>62074.19</v>
      </c>
      <c r="C12" s="24">
        <f>B12*500/400</f>
        <v>77592.737500000003</v>
      </c>
      <c r="D12" s="39" t="s">
        <v>0</v>
      </c>
      <c r="E12" s="25">
        <v>33.340000000000003</v>
      </c>
      <c r="G12" s="14">
        <v>47718.64</v>
      </c>
      <c r="H12" s="75">
        <f>G12*500/400</f>
        <v>59648.3</v>
      </c>
      <c r="I12" s="71" t="s">
        <v>0</v>
      </c>
      <c r="J12" s="48">
        <v>40</v>
      </c>
    </row>
    <row r="13" spans="2:10" x14ac:dyDescent="0.25">
      <c r="B13" s="26">
        <v>39636.82</v>
      </c>
      <c r="C13" s="27">
        <f t="shared" ref="C13:C76" si="0">B13*500/400</f>
        <v>49546.025000000001</v>
      </c>
      <c r="D13" s="40" t="s">
        <v>0</v>
      </c>
      <c r="E13" s="28">
        <v>33.340000000000003</v>
      </c>
      <c r="G13" s="15">
        <v>52729.33</v>
      </c>
      <c r="H13" s="76">
        <f t="shared" ref="H13:H76" si="1">G13*500/400</f>
        <v>65911.662500000006</v>
      </c>
      <c r="I13" s="72" t="s">
        <v>0</v>
      </c>
      <c r="J13" s="16">
        <v>40</v>
      </c>
    </row>
    <row r="14" spans="2:10" x14ac:dyDescent="0.25">
      <c r="B14" s="26">
        <v>42814.51</v>
      </c>
      <c r="C14" s="27">
        <f t="shared" si="0"/>
        <v>53518.137499999997</v>
      </c>
      <c r="D14" s="40" t="s">
        <v>0</v>
      </c>
      <c r="E14" s="28">
        <v>33.340000000000003</v>
      </c>
      <c r="G14" s="15">
        <v>49010.83</v>
      </c>
      <c r="H14" s="76">
        <f t="shared" si="1"/>
        <v>61263.537499999999</v>
      </c>
      <c r="I14" s="72" t="s">
        <v>0</v>
      </c>
      <c r="J14" s="16">
        <v>40</v>
      </c>
    </row>
    <row r="15" spans="2:10" x14ac:dyDescent="0.25">
      <c r="B15" s="29"/>
      <c r="C15" s="27"/>
      <c r="D15" s="41"/>
      <c r="E15" s="30"/>
      <c r="G15" s="17"/>
      <c r="H15" s="76"/>
      <c r="I15" s="73"/>
      <c r="J15" s="18"/>
    </row>
    <row r="16" spans="2:10" x14ac:dyDescent="0.25">
      <c r="B16" s="26">
        <v>26640.85</v>
      </c>
      <c r="C16" s="27">
        <f t="shared" si="0"/>
        <v>33301.0625</v>
      </c>
      <c r="D16" s="40" t="s">
        <v>1</v>
      </c>
      <c r="E16" s="28">
        <v>16.670000000000002</v>
      </c>
      <c r="G16" s="15">
        <v>35769.300000000003</v>
      </c>
      <c r="H16" s="76">
        <f t="shared" si="1"/>
        <v>44711.625</v>
      </c>
      <c r="I16" s="72" t="s">
        <v>1</v>
      </c>
      <c r="J16" s="16">
        <v>20</v>
      </c>
    </row>
    <row r="17" spans="2:10" x14ac:dyDescent="0.25">
      <c r="B17" s="26">
        <v>33096.160000000003</v>
      </c>
      <c r="C17" s="27">
        <f t="shared" si="0"/>
        <v>41370.200000000004</v>
      </c>
      <c r="D17" s="40" t="s">
        <v>1</v>
      </c>
      <c r="E17" s="28">
        <v>16.670000000000002</v>
      </c>
      <c r="G17" s="15">
        <v>39436.04</v>
      </c>
      <c r="H17" s="76">
        <f t="shared" si="1"/>
        <v>49295.05</v>
      </c>
      <c r="I17" s="72" t="s">
        <v>1</v>
      </c>
      <c r="J17" s="16">
        <v>20</v>
      </c>
    </row>
    <row r="18" spans="2:10" x14ac:dyDescent="0.25">
      <c r="B18" s="26">
        <v>34586.01</v>
      </c>
      <c r="C18" s="27">
        <f t="shared" si="0"/>
        <v>43232.512499999997</v>
      </c>
      <c r="D18" s="40" t="s">
        <v>1</v>
      </c>
      <c r="E18" s="28">
        <v>16.670000000000002</v>
      </c>
      <c r="G18" s="15">
        <v>39945.81</v>
      </c>
      <c r="H18" s="76">
        <f t="shared" si="1"/>
        <v>49932.262499999997</v>
      </c>
      <c r="I18" s="72" t="s">
        <v>1</v>
      </c>
      <c r="J18" s="16">
        <v>20</v>
      </c>
    </row>
    <row r="19" spans="2:10" x14ac:dyDescent="0.25">
      <c r="B19" s="29"/>
      <c r="C19" s="27"/>
      <c r="D19" s="41"/>
      <c r="E19" s="30"/>
      <c r="G19" s="17"/>
      <c r="H19" s="76"/>
      <c r="I19" s="73"/>
      <c r="J19" s="18"/>
    </row>
    <row r="20" spans="2:10" x14ac:dyDescent="0.25">
      <c r="B20" s="26">
        <v>21646.27</v>
      </c>
      <c r="C20" s="27">
        <f t="shared" si="0"/>
        <v>27057.837500000001</v>
      </c>
      <c r="D20" s="40" t="s">
        <v>2</v>
      </c>
      <c r="E20" s="28">
        <v>8.3350000000000009</v>
      </c>
      <c r="G20" s="15">
        <v>24327.119999999999</v>
      </c>
      <c r="H20" s="76">
        <f t="shared" si="1"/>
        <v>30408.9</v>
      </c>
      <c r="I20" s="72" t="s">
        <v>2</v>
      </c>
      <c r="J20" s="16">
        <v>10</v>
      </c>
    </row>
    <row r="21" spans="2:10" x14ac:dyDescent="0.25">
      <c r="B21" s="26">
        <v>24329.279999999999</v>
      </c>
      <c r="C21" s="27">
        <f t="shared" si="0"/>
        <v>30411.599999999999</v>
      </c>
      <c r="D21" s="40" t="s">
        <v>2</v>
      </c>
      <c r="E21" s="28">
        <v>8.3350000000000009</v>
      </c>
      <c r="G21" s="15">
        <v>29915.9</v>
      </c>
      <c r="H21" s="76">
        <f t="shared" si="1"/>
        <v>37394.875</v>
      </c>
      <c r="I21" s="72" t="s">
        <v>2</v>
      </c>
      <c r="J21" s="16">
        <v>10</v>
      </c>
    </row>
    <row r="22" spans="2:10" x14ac:dyDescent="0.25">
      <c r="B22" s="26">
        <v>25725.18</v>
      </c>
      <c r="C22" s="27">
        <f t="shared" si="0"/>
        <v>32156.474999999999</v>
      </c>
      <c r="D22" s="40" t="s">
        <v>2</v>
      </c>
      <c r="E22" s="28">
        <v>8.3350000000000009</v>
      </c>
      <c r="G22" s="15">
        <v>27430.21</v>
      </c>
      <c r="H22" s="76">
        <f t="shared" si="1"/>
        <v>34287.762499999997</v>
      </c>
      <c r="I22" s="72" t="s">
        <v>2</v>
      </c>
      <c r="J22" s="16">
        <v>10</v>
      </c>
    </row>
    <row r="23" spans="2:10" x14ac:dyDescent="0.25">
      <c r="B23" s="29"/>
      <c r="C23" s="27"/>
      <c r="D23" s="41"/>
      <c r="E23" s="30"/>
      <c r="G23" s="17"/>
      <c r="H23" s="76"/>
      <c r="I23" s="73"/>
      <c r="J23" s="18"/>
    </row>
    <row r="24" spans="2:10" x14ac:dyDescent="0.25">
      <c r="B24" s="26">
        <v>14824.55</v>
      </c>
      <c r="C24" s="27">
        <f t="shared" si="0"/>
        <v>18530.6875</v>
      </c>
      <c r="D24" s="40" t="s">
        <v>3</v>
      </c>
      <c r="E24" s="28">
        <v>4.1675000000000004</v>
      </c>
      <c r="G24" s="15">
        <v>14918.11</v>
      </c>
      <c r="H24" s="76">
        <f t="shared" si="1"/>
        <v>18647.637500000001</v>
      </c>
      <c r="I24" s="72" t="s">
        <v>3</v>
      </c>
      <c r="J24" s="16">
        <v>5</v>
      </c>
    </row>
    <row r="25" spans="2:10" x14ac:dyDescent="0.25">
      <c r="B25" s="26">
        <v>15456.77</v>
      </c>
      <c r="C25" s="27">
        <f t="shared" si="0"/>
        <v>19320.962500000001</v>
      </c>
      <c r="D25" s="40" t="s">
        <v>3</v>
      </c>
      <c r="E25" s="28">
        <v>4.1675000000000004</v>
      </c>
      <c r="G25" s="15">
        <v>16589.89</v>
      </c>
      <c r="H25" s="76">
        <f t="shared" si="1"/>
        <v>20737.362499999999</v>
      </c>
      <c r="I25" s="72" t="s">
        <v>3</v>
      </c>
      <c r="J25" s="16">
        <v>5</v>
      </c>
    </row>
    <row r="26" spans="2:10" x14ac:dyDescent="0.25">
      <c r="B26" s="26">
        <v>17096.240000000002</v>
      </c>
      <c r="C26" s="27">
        <f t="shared" si="0"/>
        <v>21370.3</v>
      </c>
      <c r="D26" s="40" t="s">
        <v>3</v>
      </c>
      <c r="E26" s="28">
        <v>4.1675000000000004</v>
      </c>
      <c r="G26" s="15">
        <v>16604.490000000002</v>
      </c>
      <c r="H26" s="76">
        <f t="shared" si="1"/>
        <v>20755.612500000003</v>
      </c>
      <c r="I26" s="72" t="s">
        <v>3</v>
      </c>
      <c r="J26" s="16">
        <v>5</v>
      </c>
    </row>
    <row r="27" spans="2:10" x14ac:dyDescent="0.25">
      <c r="B27" s="29"/>
      <c r="C27" s="27"/>
      <c r="D27" s="41"/>
      <c r="E27" s="30"/>
      <c r="G27" s="17"/>
      <c r="H27" s="76"/>
      <c r="I27" s="73"/>
      <c r="J27" s="18"/>
    </row>
    <row r="28" spans="2:10" x14ac:dyDescent="0.25">
      <c r="B28" s="26">
        <v>7868.48</v>
      </c>
      <c r="C28" s="27">
        <f t="shared" si="0"/>
        <v>9835.6</v>
      </c>
      <c r="D28" s="40" t="s">
        <v>4</v>
      </c>
      <c r="E28" s="28">
        <v>2.0837500000000002</v>
      </c>
      <c r="G28" s="15">
        <v>9920.06</v>
      </c>
      <c r="H28" s="76">
        <f t="shared" si="1"/>
        <v>12400.075000000001</v>
      </c>
      <c r="I28" s="72" t="s">
        <v>4</v>
      </c>
      <c r="J28" s="16" t="s">
        <v>34</v>
      </c>
    </row>
    <row r="29" spans="2:10" x14ac:dyDescent="0.25">
      <c r="B29" s="26">
        <v>8816.16</v>
      </c>
      <c r="C29" s="27">
        <f t="shared" si="0"/>
        <v>11020.2</v>
      </c>
      <c r="D29" s="40" t="s">
        <v>4</v>
      </c>
      <c r="E29" s="28">
        <v>2.0837500000000002</v>
      </c>
      <c r="G29" s="15">
        <v>10516.3</v>
      </c>
      <c r="H29" s="76">
        <f t="shared" si="1"/>
        <v>13145.375</v>
      </c>
      <c r="I29" s="72" t="s">
        <v>4</v>
      </c>
      <c r="J29" s="16" t="s">
        <v>34</v>
      </c>
    </row>
    <row r="30" spans="2:10" x14ac:dyDescent="0.25">
      <c r="B30" s="26">
        <v>9895.14</v>
      </c>
      <c r="C30" s="27">
        <f t="shared" si="0"/>
        <v>12368.924999999999</v>
      </c>
      <c r="D30" s="40" t="s">
        <v>4</v>
      </c>
      <c r="E30" s="28">
        <v>2.0837500000000002</v>
      </c>
      <c r="G30" s="15">
        <v>10190.42</v>
      </c>
      <c r="H30" s="76">
        <f t="shared" si="1"/>
        <v>12738.025</v>
      </c>
      <c r="I30" s="72" t="s">
        <v>4</v>
      </c>
      <c r="J30" s="16" t="s">
        <v>34</v>
      </c>
    </row>
    <row r="31" spans="2:10" x14ac:dyDescent="0.25">
      <c r="B31" s="29"/>
      <c r="C31" s="27"/>
      <c r="D31" s="41"/>
      <c r="E31" s="30"/>
      <c r="G31" s="17"/>
      <c r="H31" s="76"/>
      <c r="I31" s="73"/>
      <c r="J31" s="18"/>
    </row>
    <row r="32" spans="2:10" x14ac:dyDescent="0.25">
      <c r="B32" s="26">
        <v>4651.5</v>
      </c>
      <c r="C32" s="27">
        <f t="shared" si="0"/>
        <v>5814.375</v>
      </c>
      <c r="D32" s="40" t="s">
        <v>5</v>
      </c>
      <c r="E32" s="28">
        <v>1.0418750000000001</v>
      </c>
      <c r="G32" s="15">
        <v>4185.09</v>
      </c>
      <c r="H32" s="76">
        <f t="shared" si="1"/>
        <v>5231.3625000000002</v>
      </c>
      <c r="I32" s="72" t="s">
        <v>5</v>
      </c>
      <c r="J32" s="16" t="s">
        <v>31</v>
      </c>
    </row>
    <row r="33" spans="2:10" x14ac:dyDescent="0.25">
      <c r="B33" s="26">
        <v>5026.4799999999996</v>
      </c>
      <c r="C33" s="27">
        <f t="shared" si="0"/>
        <v>6283.1</v>
      </c>
      <c r="D33" s="40" t="s">
        <v>5</v>
      </c>
      <c r="E33" s="28">
        <v>1.0418750000000001</v>
      </c>
      <c r="G33" s="15">
        <v>5288.59</v>
      </c>
      <c r="H33" s="76">
        <f t="shared" si="1"/>
        <v>6610.7375000000002</v>
      </c>
      <c r="I33" s="72" t="s">
        <v>5</v>
      </c>
      <c r="J33" s="16" t="s">
        <v>31</v>
      </c>
    </row>
    <row r="34" spans="2:10" x14ac:dyDescent="0.25">
      <c r="B34" s="26">
        <v>5838.89</v>
      </c>
      <c r="C34" s="27">
        <f t="shared" si="0"/>
        <v>7298.6125000000002</v>
      </c>
      <c r="D34" s="40" t="s">
        <v>5</v>
      </c>
      <c r="E34" s="28">
        <v>1.0418750000000001</v>
      </c>
      <c r="G34" s="15">
        <v>5325.66</v>
      </c>
      <c r="H34" s="76">
        <f t="shared" si="1"/>
        <v>6657.0749999999998</v>
      </c>
      <c r="I34" s="72" t="s">
        <v>5</v>
      </c>
      <c r="J34" s="16" t="s">
        <v>31</v>
      </c>
    </row>
    <row r="35" spans="2:10" x14ac:dyDescent="0.25">
      <c r="B35" s="42"/>
      <c r="C35" s="27"/>
      <c r="D35" s="41"/>
      <c r="E35" s="30"/>
      <c r="G35" s="17"/>
      <c r="H35" s="76"/>
      <c r="I35" s="73"/>
      <c r="J35" s="18"/>
    </row>
    <row r="36" spans="2:10" x14ac:dyDescent="0.25">
      <c r="B36" s="26">
        <v>2291.4299999999998</v>
      </c>
      <c r="C36" s="27">
        <f t="shared" si="0"/>
        <v>2864.2874999999999</v>
      </c>
      <c r="D36" s="40" t="s">
        <v>6</v>
      </c>
      <c r="E36" s="28">
        <v>0.52093750000000005</v>
      </c>
      <c r="G36" s="15">
        <v>2090.41</v>
      </c>
      <c r="H36" s="76">
        <f t="shared" si="1"/>
        <v>2613.0124999999998</v>
      </c>
      <c r="I36" s="72" t="s">
        <v>6</v>
      </c>
      <c r="J36" s="16" t="s">
        <v>33</v>
      </c>
    </row>
    <row r="37" spans="2:10" x14ac:dyDescent="0.25">
      <c r="B37" s="26">
        <v>2271.33</v>
      </c>
      <c r="C37" s="27">
        <f t="shared" si="0"/>
        <v>2839.1624999999999</v>
      </c>
      <c r="D37" s="40" t="s">
        <v>6</v>
      </c>
      <c r="E37" s="28">
        <v>0.52093750000000005</v>
      </c>
      <c r="G37" s="15">
        <v>2334.59</v>
      </c>
      <c r="H37" s="76">
        <f t="shared" si="1"/>
        <v>2918.2375000000002</v>
      </c>
      <c r="I37" s="72" t="s">
        <v>6</v>
      </c>
      <c r="J37" s="16" t="s">
        <v>33</v>
      </c>
    </row>
    <row r="38" spans="2:10" x14ac:dyDescent="0.25">
      <c r="B38" s="26">
        <v>2565.88</v>
      </c>
      <c r="C38" s="27">
        <f t="shared" si="0"/>
        <v>3207.35</v>
      </c>
      <c r="D38" s="40" t="s">
        <v>6</v>
      </c>
      <c r="E38" s="28">
        <v>0.52093750000000005</v>
      </c>
      <c r="G38" s="15">
        <v>2684.68</v>
      </c>
      <c r="H38" s="76">
        <f t="shared" si="1"/>
        <v>3355.85</v>
      </c>
      <c r="I38" s="72" t="s">
        <v>6</v>
      </c>
      <c r="J38" s="16" t="s">
        <v>33</v>
      </c>
    </row>
    <row r="39" spans="2:10" x14ac:dyDescent="0.25">
      <c r="B39" s="29"/>
      <c r="C39" s="27"/>
      <c r="D39" s="41"/>
      <c r="E39" s="30"/>
      <c r="G39" s="17"/>
      <c r="H39" s="76"/>
      <c r="I39" s="73"/>
      <c r="J39" s="18"/>
    </row>
    <row r="40" spans="2:10" x14ac:dyDescent="0.25">
      <c r="B40" s="26">
        <v>1052.02</v>
      </c>
      <c r="C40" s="27">
        <f t="shared" si="0"/>
        <v>1315.0250000000001</v>
      </c>
      <c r="D40" s="40" t="s">
        <v>7</v>
      </c>
      <c r="E40" s="28">
        <v>0.26040000000000002</v>
      </c>
      <c r="G40" s="15">
        <v>1231.78</v>
      </c>
      <c r="H40" s="76">
        <f t="shared" si="1"/>
        <v>1539.7249999999999</v>
      </c>
      <c r="I40" s="72" t="s">
        <v>7</v>
      </c>
      <c r="J40" s="16" t="s">
        <v>32</v>
      </c>
    </row>
    <row r="41" spans="2:10" x14ac:dyDescent="0.25">
      <c r="B41" s="26">
        <v>1121.3399999999999</v>
      </c>
      <c r="C41" s="27">
        <f t="shared" si="0"/>
        <v>1401.675</v>
      </c>
      <c r="D41" s="40" t="s">
        <v>7</v>
      </c>
      <c r="E41" s="28">
        <v>0.26040000000000002</v>
      </c>
      <c r="G41" s="15">
        <v>1281.1099999999999</v>
      </c>
      <c r="H41" s="76">
        <f t="shared" si="1"/>
        <v>1601.3875</v>
      </c>
      <c r="I41" s="72" t="s">
        <v>7</v>
      </c>
      <c r="J41" s="16" t="s">
        <v>32</v>
      </c>
    </row>
    <row r="42" spans="2:10" x14ac:dyDescent="0.25">
      <c r="B42" s="26">
        <v>1295.02</v>
      </c>
      <c r="C42" s="27">
        <f t="shared" si="0"/>
        <v>1618.7750000000001</v>
      </c>
      <c r="D42" s="40" t="s">
        <v>7</v>
      </c>
      <c r="E42" s="28">
        <v>0.26040000000000002</v>
      </c>
      <c r="G42" s="15">
        <v>1108.8699999999999</v>
      </c>
      <c r="H42" s="76">
        <f t="shared" si="1"/>
        <v>1386.0875000000001</v>
      </c>
      <c r="I42" s="72" t="s">
        <v>7</v>
      </c>
      <c r="J42" s="16" t="s">
        <v>32</v>
      </c>
    </row>
    <row r="43" spans="2:10" x14ac:dyDescent="0.25">
      <c r="B43" s="29"/>
      <c r="C43" s="27"/>
      <c r="D43" s="41"/>
      <c r="E43" s="30"/>
      <c r="G43" s="17"/>
      <c r="H43" s="76"/>
      <c r="I43" s="73"/>
      <c r="J43" s="18"/>
    </row>
    <row r="44" spans="2:10" x14ac:dyDescent="0.25">
      <c r="B44" s="26">
        <v>7356.43</v>
      </c>
      <c r="C44" s="27">
        <f t="shared" si="0"/>
        <v>9195.5375000000004</v>
      </c>
      <c r="D44" s="40" t="s">
        <v>8</v>
      </c>
      <c r="E44" s="28">
        <v>33.340000000000003</v>
      </c>
      <c r="G44" s="15">
        <v>6939.46</v>
      </c>
      <c r="H44" s="76">
        <f t="shared" si="1"/>
        <v>8674.3250000000007</v>
      </c>
      <c r="I44" s="72" t="s">
        <v>8</v>
      </c>
      <c r="J44" s="16">
        <v>40</v>
      </c>
    </row>
    <row r="45" spans="2:10" x14ac:dyDescent="0.25">
      <c r="B45" s="26">
        <v>7370.05</v>
      </c>
      <c r="C45" s="27">
        <f t="shared" si="0"/>
        <v>9212.5625</v>
      </c>
      <c r="D45" s="40" t="s">
        <v>8</v>
      </c>
      <c r="E45" s="28">
        <v>33.340000000000003</v>
      </c>
      <c r="G45" s="15">
        <v>7762.51</v>
      </c>
      <c r="H45" s="76">
        <f t="shared" si="1"/>
        <v>9703.1375000000007</v>
      </c>
      <c r="I45" s="72" t="s">
        <v>8</v>
      </c>
      <c r="J45" s="16">
        <v>40</v>
      </c>
    </row>
    <row r="46" spans="2:10" x14ac:dyDescent="0.25">
      <c r="B46" s="42"/>
      <c r="C46" s="27"/>
      <c r="D46" s="41"/>
      <c r="E46" s="30"/>
      <c r="G46" s="35"/>
      <c r="H46" s="76"/>
      <c r="I46" s="73"/>
      <c r="J46" s="18"/>
    </row>
    <row r="47" spans="2:10" x14ac:dyDescent="0.25">
      <c r="B47" s="26">
        <v>3638.19</v>
      </c>
      <c r="C47" s="27">
        <f t="shared" si="0"/>
        <v>4547.7375000000002</v>
      </c>
      <c r="D47" s="40" t="s">
        <v>9</v>
      </c>
      <c r="E47" s="28">
        <v>16.670000000000002</v>
      </c>
      <c r="G47" s="15">
        <v>4202.09</v>
      </c>
      <c r="H47" s="76">
        <f t="shared" si="1"/>
        <v>5252.6125000000002</v>
      </c>
      <c r="I47" s="72" t="s">
        <v>9</v>
      </c>
      <c r="J47" s="16">
        <v>20</v>
      </c>
    </row>
    <row r="48" spans="2:10" x14ac:dyDescent="0.25">
      <c r="B48" s="26">
        <v>3794.96</v>
      </c>
      <c r="C48" s="27">
        <f t="shared" si="0"/>
        <v>4743.7</v>
      </c>
      <c r="D48" s="40" t="s">
        <v>9</v>
      </c>
      <c r="E48" s="28">
        <v>16.670000000000002</v>
      </c>
      <c r="G48" s="15">
        <v>3946.32</v>
      </c>
      <c r="H48" s="76">
        <f t="shared" si="1"/>
        <v>4932.8999999999996</v>
      </c>
      <c r="I48" s="72" t="s">
        <v>9</v>
      </c>
      <c r="J48" s="16">
        <v>20</v>
      </c>
    </row>
    <row r="49" spans="2:10" x14ac:dyDescent="0.25">
      <c r="B49" s="29"/>
      <c r="C49" s="27"/>
      <c r="D49" s="41"/>
      <c r="E49" s="30"/>
      <c r="G49" s="17"/>
      <c r="H49" s="76"/>
      <c r="I49" s="73"/>
      <c r="J49" s="18"/>
    </row>
    <row r="50" spans="2:10" x14ac:dyDescent="0.25">
      <c r="B50" s="26">
        <v>1801.64</v>
      </c>
      <c r="C50" s="27">
        <f t="shared" si="0"/>
        <v>2252.0500000000002</v>
      </c>
      <c r="D50" s="40" t="s">
        <v>10</v>
      </c>
      <c r="E50" s="28">
        <v>8.3350000000000009</v>
      </c>
      <c r="G50" s="15">
        <v>2156.31</v>
      </c>
      <c r="H50" s="76">
        <f t="shared" si="1"/>
        <v>2695.3874999999998</v>
      </c>
      <c r="I50" s="72" t="s">
        <v>10</v>
      </c>
      <c r="J50" s="16">
        <v>10</v>
      </c>
    </row>
    <row r="51" spans="2:10" x14ac:dyDescent="0.25">
      <c r="B51" s="26">
        <v>2454.33</v>
      </c>
      <c r="C51" s="27">
        <f t="shared" si="0"/>
        <v>3067.9124999999999</v>
      </c>
      <c r="D51" s="40" t="s">
        <v>10</v>
      </c>
      <c r="E51" s="28">
        <v>8.3350000000000009</v>
      </c>
      <c r="G51" s="15">
        <v>1741.1</v>
      </c>
      <c r="H51" s="76">
        <f t="shared" si="1"/>
        <v>2176.375</v>
      </c>
      <c r="I51" s="72" t="s">
        <v>10</v>
      </c>
      <c r="J51" s="16">
        <v>10</v>
      </c>
    </row>
    <row r="52" spans="2:10" x14ac:dyDescent="0.25">
      <c r="B52" s="42"/>
      <c r="C52" s="27"/>
      <c r="D52" s="41"/>
      <c r="E52" s="30"/>
      <c r="G52" s="35"/>
      <c r="H52" s="76"/>
      <c r="I52" s="73"/>
      <c r="J52" s="18"/>
    </row>
    <row r="53" spans="2:10" x14ac:dyDescent="0.25">
      <c r="B53" s="26">
        <v>3841.26</v>
      </c>
      <c r="C53" s="27">
        <f t="shared" si="0"/>
        <v>4801.5749999999998</v>
      </c>
      <c r="D53" s="40" t="s">
        <v>11</v>
      </c>
      <c r="E53" s="28">
        <v>4.1675000000000004</v>
      </c>
      <c r="G53" s="15">
        <v>792.65</v>
      </c>
      <c r="H53" s="76">
        <f t="shared" si="1"/>
        <v>990.8125</v>
      </c>
      <c r="I53" s="72" t="s">
        <v>11</v>
      </c>
      <c r="J53" s="16">
        <v>5</v>
      </c>
    </row>
    <row r="54" spans="2:10" x14ac:dyDescent="0.25">
      <c r="B54" s="26">
        <v>1026.95</v>
      </c>
      <c r="C54" s="27">
        <f t="shared" si="0"/>
        <v>1283.6875</v>
      </c>
      <c r="D54" s="40" t="s">
        <v>11</v>
      </c>
      <c r="E54" s="28">
        <v>4.1675000000000004</v>
      </c>
      <c r="G54" s="15">
        <v>1112.24</v>
      </c>
      <c r="H54" s="76">
        <f t="shared" si="1"/>
        <v>1390.3</v>
      </c>
      <c r="I54" s="72" t="s">
        <v>11</v>
      </c>
      <c r="J54" s="16">
        <v>5</v>
      </c>
    </row>
    <row r="55" spans="2:10" x14ac:dyDescent="0.25">
      <c r="B55" s="29"/>
      <c r="C55" s="27"/>
      <c r="D55" s="41"/>
      <c r="E55" s="30"/>
      <c r="G55" s="17"/>
      <c r="H55" s="76"/>
      <c r="I55" s="73"/>
      <c r="J55" s="18"/>
    </row>
    <row r="56" spans="2:10" x14ac:dyDescent="0.25">
      <c r="B56" s="26">
        <v>475.11</v>
      </c>
      <c r="C56" s="27">
        <f t="shared" si="0"/>
        <v>593.88750000000005</v>
      </c>
      <c r="D56" s="40" t="s">
        <v>12</v>
      </c>
      <c r="E56" s="28">
        <v>2.0837500000000002</v>
      </c>
      <c r="G56" s="15">
        <v>640.77</v>
      </c>
      <c r="H56" s="76">
        <f t="shared" si="1"/>
        <v>800.96249999999998</v>
      </c>
      <c r="I56" s="72" t="s">
        <v>12</v>
      </c>
      <c r="J56" s="16" t="s">
        <v>34</v>
      </c>
    </row>
    <row r="57" spans="2:10" x14ac:dyDescent="0.25">
      <c r="B57" s="26">
        <v>598.54999999999995</v>
      </c>
      <c r="C57" s="27">
        <f t="shared" si="0"/>
        <v>748.1875</v>
      </c>
      <c r="D57" s="40" t="s">
        <v>12</v>
      </c>
      <c r="E57" s="28">
        <v>2.0837500000000002</v>
      </c>
      <c r="G57" s="15">
        <v>706.92</v>
      </c>
      <c r="H57" s="76">
        <f t="shared" si="1"/>
        <v>883.65</v>
      </c>
      <c r="I57" s="72" t="s">
        <v>12</v>
      </c>
      <c r="J57" s="16" t="s">
        <v>34</v>
      </c>
    </row>
    <row r="58" spans="2:10" x14ac:dyDescent="0.25">
      <c r="B58" s="42"/>
      <c r="C58" s="27"/>
      <c r="D58" s="41"/>
      <c r="E58" s="30"/>
      <c r="G58" s="17"/>
      <c r="H58" s="76"/>
      <c r="I58" s="73"/>
      <c r="J58" s="18"/>
    </row>
    <row r="59" spans="2:10" x14ac:dyDescent="0.25">
      <c r="B59" s="26">
        <v>283.94</v>
      </c>
      <c r="C59" s="27">
        <f t="shared" si="0"/>
        <v>354.92500000000001</v>
      </c>
      <c r="D59" s="40" t="s">
        <v>13</v>
      </c>
      <c r="E59" s="28">
        <v>1.0418750000000001</v>
      </c>
      <c r="G59" s="15">
        <v>239.67</v>
      </c>
      <c r="H59" s="76">
        <f t="shared" si="1"/>
        <v>299.58749999999998</v>
      </c>
      <c r="I59" s="72" t="s">
        <v>13</v>
      </c>
      <c r="J59" s="16" t="s">
        <v>31</v>
      </c>
    </row>
    <row r="60" spans="2:10" x14ac:dyDescent="0.25">
      <c r="B60" s="26">
        <v>312.25</v>
      </c>
      <c r="C60" s="27">
        <f t="shared" si="0"/>
        <v>390.3125</v>
      </c>
      <c r="D60" s="40" t="s">
        <v>13</v>
      </c>
      <c r="E60" s="28">
        <v>1.0418750000000001</v>
      </c>
      <c r="G60" s="15">
        <v>263.83999999999997</v>
      </c>
      <c r="H60" s="76">
        <f t="shared" si="1"/>
        <v>329.8</v>
      </c>
      <c r="I60" s="72" t="s">
        <v>13</v>
      </c>
      <c r="J60" s="16" t="s">
        <v>31</v>
      </c>
    </row>
    <row r="61" spans="2:10" x14ac:dyDescent="0.25">
      <c r="B61" s="29"/>
      <c r="C61" s="27"/>
      <c r="D61" s="41"/>
      <c r="E61" s="30"/>
      <c r="G61" s="17"/>
      <c r="H61" s="76"/>
      <c r="I61" s="73"/>
      <c r="J61" s="18"/>
    </row>
    <row r="62" spans="2:10" x14ac:dyDescent="0.25">
      <c r="B62" s="26">
        <v>131.04</v>
      </c>
      <c r="C62" s="27">
        <f t="shared" si="0"/>
        <v>163.79999999999998</v>
      </c>
      <c r="D62" s="40" t="s">
        <v>14</v>
      </c>
      <c r="E62" s="28">
        <v>0.52093750000000005</v>
      </c>
      <c r="G62" s="15">
        <v>160.52000000000001</v>
      </c>
      <c r="H62" s="76">
        <f t="shared" si="1"/>
        <v>200.65</v>
      </c>
      <c r="I62" s="72" t="s">
        <v>14</v>
      </c>
      <c r="J62" s="16" t="s">
        <v>33</v>
      </c>
    </row>
    <row r="63" spans="2:10" x14ac:dyDescent="0.25">
      <c r="B63" s="26">
        <v>167.87</v>
      </c>
      <c r="C63" s="27">
        <f t="shared" si="0"/>
        <v>209.83750000000001</v>
      </c>
      <c r="D63" s="40" t="s">
        <v>14</v>
      </c>
      <c r="E63" s="28">
        <v>0.52093750000000005</v>
      </c>
      <c r="G63" s="15">
        <v>148.29</v>
      </c>
      <c r="H63" s="76">
        <f t="shared" si="1"/>
        <v>185.36250000000001</v>
      </c>
      <c r="I63" s="72" t="s">
        <v>14</v>
      </c>
      <c r="J63" s="16" t="s">
        <v>33</v>
      </c>
    </row>
    <row r="64" spans="2:10" x14ac:dyDescent="0.25">
      <c r="B64" s="29"/>
      <c r="C64" s="27"/>
      <c r="D64" s="41"/>
      <c r="E64" s="30"/>
      <c r="G64" s="17"/>
      <c r="H64" s="76"/>
      <c r="I64" s="73"/>
      <c r="J64" s="18"/>
    </row>
    <row r="65" spans="2:10" x14ac:dyDescent="0.25">
      <c r="B65" s="26">
        <v>59.97</v>
      </c>
      <c r="C65" s="27">
        <f t="shared" si="0"/>
        <v>74.962500000000006</v>
      </c>
      <c r="D65" s="40" t="s">
        <v>15</v>
      </c>
      <c r="E65" s="28">
        <v>0.26040000000000002</v>
      </c>
      <c r="G65" s="15">
        <v>81.17</v>
      </c>
      <c r="H65" s="76">
        <f t="shared" si="1"/>
        <v>101.46250000000001</v>
      </c>
      <c r="I65" s="72" t="s">
        <v>15</v>
      </c>
      <c r="J65" s="16" t="s">
        <v>32</v>
      </c>
    </row>
    <row r="66" spans="2:10" x14ac:dyDescent="0.25">
      <c r="B66" s="26">
        <v>122.98</v>
      </c>
      <c r="C66" s="27">
        <f t="shared" si="0"/>
        <v>153.72499999999999</v>
      </c>
      <c r="D66" s="40" t="s">
        <v>15</v>
      </c>
      <c r="E66" s="28">
        <v>0.26040000000000002</v>
      </c>
      <c r="G66" s="15">
        <v>112.24</v>
      </c>
      <c r="H66" s="76">
        <f t="shared" si="1"/>
        <v>140.30000000000001</v>
      </c>
      <c r="I66" s="72" t="s">
        <v>15</v>
      </c>
      <c r="J66" s="16" t="s">
        <v>32</v>
      </c>
    </row>
    <row r="67" spans="2:10" x14ac:dyDescent="0.25">
      <c r="B67" s="29"/>
      <c r="C67" s="27"/>
      <c r="D67" s="41"/>
      <c r="E67" s="30"/>
      <c r="G67" s="17"/>
      <c r="H67" s="76"/>
      <c r="I67" s="73"/>
      <c r="J67" s="18"/>
    </row>
    <row r="68" spans="2:10" x14ac:dyDescent="0.25">
      <c r="B68" s="26">
        <v>2130.9</v>
      </c>
      <c r="C68" s="27">
        <f t="shared" si="0"/>
        <v>2663.625</v>
      </c>
      <c r="D68" s="40" t="s">
        <v>23</v>
      </c>
      <c r="E68" s="28">
        <v>16.670000000000002</v>
      </c>
      <c r="G68" s="15">
        <v>2379.73</v>
      </c>
      <c r="H68" s="76">
        <f t="shared" si="1"/>
        <v>2974.6624999999999</v>
      </c>
      <c r="I68" s="72" t="s">
        <v>23</v>
      </c>
      <c r="J68" s="16">
        <v>20</v>
      </c>
    </row>
    <row r="69" spans="2:10" x14ac:dyDescent="0.25">
      <c r="B69" s="26">
        <v>737.98</v>
      </c>
      <c r="C69" s="27">
        <f t="shared" si="0"/>
        <v>922.47500000000002</v>
      </c>
      <c r="D69" s="40" t="s">
        <v>24</v>
      </c>
      <c r="E69" s="28">
        <v>4.1675000000000004</v>
      </c>
      <c r="G69" s="15">
        <v>701.95</v>
      </c>
      <c r="H69" s="76">
        <f t="shared" si="1"/>
        <v>877.4375</v>
      </c>
      <c r="I69" s="72" t="s">
        <v>24</v>
      </c>
      <c r="J69" s="16">
        <v>5</v>
      </c>
    </row>
    <row r="70" spans="2:10" x14ac:dyDescent="0.25">
      <c r="B70" s="26">
        <v>161.63</v>
      </c>
      <c r="C70" s="27">
        <f t="shared" si="0"/>
        <v>202.03749999999999</v>
      </c>
      <c r="D70" s="40" t="s">
        <v>25</v>
      </c>
      <c r="E70" s="28">
        <v>1.0418750000000001</v>
      </c>
      <c r="G70" s="15">
        <v>229.21</v>
      </c>
      <c r="H70" s="76">
        <f t="shared" si="1"/>
        <v>286.51249999999999</v>
      </c>
      <c r="I70" s="72" t="s">
        <v>25</v>
      </c>
      <c r="J70" s="16" t="s">
        <v>31</v>
      </c>
    </row>
    <row r="71" spans="2:10" x14ac:dyDescent="0.25">
      <c r="B71" s="26">
        <v>42.16</v>
      </c>
      <c r="C71" s="27">
        <f t="shared" si="0"/>
        <v>52.7</v>
      </c>
      <c r="D71" s="40" t="s">
        <v>26</v>
      </c>
      <c r="E71" s="28">
        <v>0.26040000000000002</v>
      </c>
      <c r="G71" s="15">
        <v>114.23</v>
      </c>
      <c r="H71" s="76">
        <f t="shared" si="1"/>
        <v>142.78749999999999</v>
      </c>
      <c r="I71" s="72" t="s">
        <v>26</v>
      </c>
      <c r="J71" s="16" t="s">
        <v>32</v>
      </c>
    </row>
    <row r="72" spans="2:10" x14ac:dyDescent="0.25">
      <c r="B72" s="29"/>
      <c r="C72" s="27"/>
      <c r="D72" s="41"/>
      <c r="E72" s="30"/>
      <c r="G72" s="17"/>
      <c r="H72" s="76"/>
      <c r="I72" s="73"/>
      <c r="J72" s="18"/>
    </row>
    <row r="73" spans="2:10" x14ac:dyDescent="0.25">
      <c r="B73" s="26">
        <v>4328.08</v>
      </c>
      <c r="C73" s="27">
        <f t="shared" si="0"/>
        <v>5410.1</v>
      </c>
      <c r="D73" s="40" t="s">
        <v>23</v>
      </c>
      <c r="E73" s="28">
        <v>16.670000000000002</v>
      </c>
      <c r="G73" s="15">
        <v>1645.63</v>
      </c>
      <c r="H73" s="76">
        <f t="shared" si="1"/>
        <v>2057.0374999999999</v>
      </c>
      <c r="I73" s="72" t="s">
        <v>23</v>
      </c>
      <c r="J73" s="16">
        <v>20</v>
      </c>
    </row>
    <row r="74" spans="2:10" x14ac:dyDescent="0.25">
      <c r="B74" s="26">
        <v>445.47</v>
      </c>
      <c r="C74" s="27">
        <f t="shared" si="0"/>
        <v>556.83749999999998</v>
      </c>
      <c r="D74" s="40" t="s">
        <v>24</v>
      </c>
      <c r="E74" s="28">
        <v>4.1675000000000004</v>
      </c>
      <c r="G74" s="15">
        <v>43.96</v>
      </c>
      <c r="H74" s="76">
        <f t="shared" si="1"/>
        <v>54.95</v>
      </c>
      <c r="I74" s="72" t="s">
        <v>24</v>
      </c>
      <c r="J74" s="16">
        <v>5</v>
      </c>
    </row>
    <row r="75" spans="2:10" x14ac:dyDescent="0.25">
      <c r="B75" s="26">
        <v>181.26</v>
      </c>
      <c r="C75" s="27">
        <f t="shared" si="0"/>
        <v>226.57499999999999</v>
      </c>
      <c r="D75" s="40" t="s">
        <v>25</v>
      </c>
      <c r="E75" s="28">
        <v>1.0418750000000001</v>
      </c>
      <c r="G75" s="15">
        <v>599.41</v>
      </c>
      <c r="H75" s="76">
        <f t="shared" si="1"/>
        <v>749.26250000000005</v>
      </c>
      <c r="I75" s="72" t="s">
        <v>25</v>
      </c>
      <c r="J75" s="16" t="s">
        <v>31</v>
      </c>
    </row>
    <row r="76" spans="2:10" ht="15.75" thickBot="1" x14ac:dyDescent="0.3">
      <c r="B76" s="31">
        <v>69.36</v>
      </c>
      <c r="C76" s="32">
        <f t="shared" si="0"/>
        <v>86.7</v>
      </c>
      <c r="D76" s="43" t="s">
        <v>26</v>
      </c>
      <c r="E76" s="33">
        <v>0.26040000000000002</v>
      </c>
      <c r="G76" s="19">
        <v>109.96</v>
      </c>
      <c r="H76" s="77">
        <f t="shared" si="1"/>
        <v>137.44999999999999</v>
      </c>
      <c r="I76" s="74" t="s">
        <v>26</v>
      </c>
      <c r="J76" s="21" t="s">
        <v>30</v>
      </c>
    </row>
  </sheetData>
  <mergeCells count="9">
    <mergeCell ref="B9:C9"/>
    <mergeCell ref="D9:D11"/>
    <mergeCell ref="E9:E11"/>
    <mergeCell ref="J9:J11"/>
    <mergeCell ref="B11:C11"/>
    <mergeCell ref="G11:H11"/>
    <mergeCell ref="G9:H9"/>
    <mergeCell ref="I9:I11"/>
    <mergeCell ref="D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20251112</vt:lpstr>
      <vt:lpstr>20251125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(FWPR) - 144928</dc:creator>
  <cp:lastModifiedBy>Anger, Karl (FWPR) - 144928</cp:lastModifiedBy>
  <dcterms:created xsi:type="dcterms:W3CDTF">2026-09-02T17:10:09Z</dcterms:created>
  <dcterms:modified xsi:type="dcterms:W3CDTF">2026-09-02T17:36:22Z</dcterms:modified>
</cp:coreProperties>
</file>