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L140" i="1" l="1"/>
  <c r="L160" i="1" l="1"/>
  <c r="K160" i="1"/>
  <c r="L150" i="1"/>
  <c r="K150" i="1"/>
  <c r="K140" i="1"/>
  <c r="L120" i="1"/>
  <c r="K120" i="1"/>
  <c r="L110" i="1"/>
  <c r="K110" i="1"/>
  <c r="L100" i="1"/>
  <c r="K100" i="1"/>
  <c r="L80" i="1"/>
  <c r="K80" i="1"/>
  <c r="L65" i="1"/>
  <c r="K65" i="1"/>
  <c r="L55" i="1"/>
  <c r="K55" i="1"/>
  <c r="L45" i="1"/>
  <c r="K45" i="1"/>
  <c r="L35" i="1"/>
  <c r="K35" i="1"/>
  <c r="L25" i="1"/>
  <c r="K25" i="1"/>
  <c r="L15" i="1"/>
  <c r="K15" i="1"/>
  <c r="L5" i="1"/>
  <c r="K5" i="1"/>
</calcChain>
</file>

<file path=xl/sharedStrings.xml><?xml version="1.0" encoding="utf-8"?>
<sst xmlns="http://schemas.openxmlformats.org/spreadsheetml/2006/main" count="540" uniqueCount="329">
  <si>
    <t>Record</t>
  </si>
  <si>
    <t>Type</t>
  </si>
  <si>
    <t>Sample Name</t>
  </si>
  <si>
    <t>Measurement Date and Time</t>
  </si>
  <si>
    <t>T</t>
  </si>
  <si>
    <t>ZP</t>
  </si>
  <si>
    <t>Mob</t>
  </si>
  <si>
    <t>Cond</t>
  </si>
  <si>
    <t xml:space="preserve"> </t>
  </si>
  <si>
    <t>°C</t>
  </si>
  <si>
    <t>mV</t>
  </si>
  <si>
    <t>µmcm/Vs</t>
  </si>
  <si>
    <t>mS/cm</t>
  </si>
  <si>
    <t>Zeta</t>
  </si>
  <si>
    <t>Ga_Hem_5.4 1</t>
  </si>
  <si>
    <t>Donnerstag, 26. September 2024 10:01:15</t>
  </si>
  <si>
    <t>Ga_Hem_5.4 2</t>
  </si>
  <si>
    <t>Donnerstag, 26. September 2024 10:01:55</t>
  </si>
  <si>
    <t>Ga_Hem_5.4 3</t>
  </si>
  <si>
    <t>Donnerstag, 26. September 2024 10:02:14</t>
  </si>
  <si>
    <t>Ga_Hem_5.4 4</t>
  </si>
  <si>
    <t>Donnerstag, 26. September 2024 10:02:34</t>
  </si>
  <si>
    <t>Ga_Hem_5.4 5</t>
  </si>
  <si>
    <t>Donnerstag, 26. September 2024 10:02:53</t>
  </si>
  <si>
    <t>Ga_Hem_5.4 6</t>
  </si>
  <si>
    <t>Donnerstag, 26. September 2024 10:03:13</t>
  </si>
  <si>
    <t>Ga_Hem_5.4 7</t>
  </si>
  <si>
    <t>Donnerstag, 26. September 2024 10:03:35</t>
  </si>
  <si>
    <t>Ga_Hem_5.4 8</t>
  </si>
  <si>
    <t>Donnerstag, 26. September 2024 10:03:56</t>
  </si>
  <si>
    <t>Ga_Hem_5.4 9</t>
  </si>
  <si>
    <t>Donnerstag, 26. September 2024 10:04:16</t>
  </si>
  <si>
    <t>Ga_Hem_5.4 10</t>
  </si>
  <si>
    <t>Donnerstag, 26. September 2024 10:04:35</t>
  </si>
  <si>
    <t>Ga_Hem_5.2 1</t>
  </si>
  <si>
    <t>Donnerstag, 26. September 2024 10:08:37</t>
  </si>
  <si>
    <t>Ga_Hem_5.2 2</t>
  </si>
  <si>
    <t>Donnerstag, 26. September 2024 10:09:17</t>
  </si>
  <si>
    <t>Ga_Hem_5.2 3</t>
  </si>
  <si>
    <t>Donnerstag, 26. September 2024 10:09:36</t>
  </si>
  <si>
    <t>Ga_Hem_5.2 4</t>
  </si>
  <si>
    <t>Donnerstag, 26. September 2024 10:09:56</t>
  </si>
  <si>
    <t>Ga_Hem_5.2 5</t>
  </si>
  <si>
    <t>Donnerstag, 26. September 2024 10:10:15</t>
  </si>
  <si>
    <t>Ga_Hem_5.2 6</t>
  </si>
  <si>
    <t>Donnerstag, 26. September 2024 10:10:35</t>
  </si>
  <si>
    <t>Ga_Hem_5.2 7</t>
  </si>
  <si>
    <t>Donnerstag, 26. September 2024 10:10:54</t>
  </si>
  <si>
    <t>Ga_Hem_5.2 8</t>
  </si>
  <si>
    <t>Donnerstag, 26. September 2024 10:11:14</t>
  </si>
  <si>
    <t>Ga_Hem_5.2 9</t>
  </si>
  <si>
    <t>Donnerstag, 26. September 2024 10:11:35</t>
  </si>
  <si>
    <t>Ga_Hem_5.2 10</t>
  </si>
  <si>
    <t>Donnerstag, 26. September 2024 10:11:55</t>
  </si>
  <si>
    <t>Ga_Hem_4.6 1</t>
  </si>
  <si>
    <t>Donnerstag, 26. September 2024 10:15:26</t>
  </si>
  <si>
    <t>Ga_Hem_4.6 2</t>
  </si>
  <si>
    <t>Donnerstag, 26. September 2024 10:16:05</t>
  </si>
  <si>
    <t>Ga_Hem_4.6 3</t>
  </si>
  <si>
    <t>Donnerstag, 26. September 2024 10:16:27</t>
  </si>
  <si>
    <t>Ga_Hem_4.6 4</t>
  </si>
  <si>
    <t>Donnerstag, 26. September 2024 10:16:48</t>
  </si>
  <si>
    <t>Ga_Hem_4.6 5</t>
  </si>
  <si>
    <t>Donnerstag, 26. September 2024 10:17:10</t>
  </si>
  <si>
    <t>Ga_Hem_4.6 6</t>
  </si>
  <si>
    <t>Donnerstag, 26. September 2024 10:17:29</t>
  </si>
  <si>
    <t>Ga_Hem_4.6 7</t>
  </si>
  <si>
    <t>Donnerstag, 26. September 2024 10:17:52</t>
  </si>
  <si>
    <t>Ga_Hem_4.6 8</t>
  </si>
  <si>
    <t>Donnerstag, 26. September 2024 10:18:14</t>
  </si>
  <si>
    <t>Ga_Hem_4.6 9</t>
  </si>
  <si>
    <t>Donnerstag, 26. September 2024 10:18:34</t>
  </si>
  <si>
    <t>Ga_Hem_4.6 10</t>
  </si>
  <si>
    <t>Donnerstag, 26. September 2024 10:18:59</t>
  </si>
  <si>
    <t>Ga_Hem_10.2 1</t>
  </si>
  <si>
    <t>Donnerstag, 26. September 2024 10:22:36</t>
  </si>
  <si>
    <t>Ga_Hem_10.2 2</t>
  </si>
  <si>
    <t>Donnerstag, 26. September 2024 10:23:17</t>
  </si>
  <si>
    <t>Ga_Hem_10.2 3</t>
  </si>
  <si>
    <t>Donnerstag, 26. September 2024 10:23:36</t>
  </si>
  <si>
    <t>Ga_Hem_10.2 4</t>
  </si>
  <si>
    <t>Donnerstag, 26. September 2024 10:24:02</t>
  </si>
  <si>
    <t>Ga_Hem_10.2 5</t>
  </si>
  <si>
    <t>Donnerstag, 26. September 2024 10:24:41</t>
  </si>
  <si>
    <t>Ga_Hem_10.2 6</t>
  </si>
  <si>
    <t>Donnerstag, 26. September 2024 10:25:06</t>
  </si>
  <si>
    <t>Ga_Hem_10.2 7</t>
  </si>
  <si>
    <t>Donnerstag, 26. September 2024 10:25:41</t>
  </si>
  <si>
    <t>Ga_Hem_10.2 8</t>
  </si>
  <si>
    <t>Donnerstag, 26. September 2024 10:26:39</t>
  </si>
  <si>
    <t>Ga_Hem_10.2 9</t>
  </si>
  <si>
    <t>Donnerstag, 26. September 2024 10:26:59</t>
  </si>
  <si>
    <t>Ga_Hem_10.2 10</t>
  </si>
  <si>
    <t>Donnerstag, 26. September 2024 10:27:48</t>
  </si>
  <si>
    <t>Ga_Hem_7.8 1</t>
  </si>
  <si>
    <t>Donnerstag, 26. September 2024 10:31:32</t>
  </si>
  <si>
    <t>Ga_Hem_7.8 2</t>
  </si>
  <si>
    <t>Donnerstag, 26. September 2024 10:32:11</t>
  </si>
  <si>
    <t>Ga_Hem_7.8 3</t>
  </si>
  <si>
    <t>Donnerstag, 26. September 2024 10:32:31</t>
  </si>
  <si>
    <t>Ga_Hem_7.8 4</t>
  </si>
  <si>
    <t>Donnerstag, 26. September 2024 10:32:53</t>
  </si>
  <si>
    <t>Ga_Hem_7.8 5</t>
  </si>
  <si>
    <t>Donnerstag, 26. September 2024 10:33:19</t>
  </si>
  <si>
    <t>Ga_Hem_7.8 6</t>
  </si>
  <si>
    <t>Donnerstag, 26. September 2024 10:33:47</t>
  </si>
  <si>
    <t>Ga_Hem_7.8 7</t>
  </si>
  <si>
    <t>Donnerstag, 26. September 2024 10:34:25</t>
  </si>
  <si>
    <t>Ga_Hem_7.8 8</t>
  </si>
  <si>
    <t>Donnerstag, 26. September 2024 10:34:45</t>
  </si>
  <si>
    <t>Ga_Hem_7.8 9</t>
  </si>
  <si>
    <t>Donnerstag, 26. September 2024 10:35:15</t>
  </si>
  <si>
    <t>Ga_Hem_7.8 10</t>
  </si>
  <si>
    <t>Donnerstag, 26. September 2024 10:35:59</t>
  </si>
  <si>
    <t>Ga_Hem_9.8 1</t>
  </si>
  <si>
    <t>Donnerstag, 26. September 2024 10:39:42</t>
  </si>
  <si>
    <t>Ga_Hem_9.8 2</t>
  </si>
  <si>
    <t>Donnerstag, 26. September 2024 10:40:27</t>
  </si>
  <si>
    <t>Ga_Hem_9.8 3</t>
  </si>
  <si>
    <t>Donnerstag, 26. September 2024 10:40:54</t>
  </si>
  <si>
    <t>Ga_Hem_9.8 4</t>
  </si>
  <si>
    <t>Donnerstag, 26. September 2024 10:41:16</t>
  </si>
  <si>
    <t>Ga_Hem_9.8 5</t>
  </si>
  <si>
    <t>Donnerstag, 26. September 2024 10:41:49</t>
  </si>
  <si>
    <t>Ga_Hem_9.8 6</t>
  </si>
  <si>
    <t>Donnerstag, 26. September 2024 10:42:09</t>
  </si>
  <si>
    <t>Ga_Hem_9.8 7</t>
  </si>
  <si>
    <t>Donnerstag, 26. September 2024 10:42:33</t>
  </si>
  <si>
    <t>Ga_Hem_9.8 8</t>
  </si>
  <si>
    <t>Donnerstag, 26. September 2024 10:42:52</t>
  </si>
  <si>
    <t>Ga_Hem_9.8 9</t>
  </si>
  <si>
    <t>Donnerstag, 26. September 2024 10:43:58</t>
  </si>
  <si>
    <t>Ga_Hem_9.8 10</t>
  </si>
  <si>
    <t>Donnerstag, 26. September 2024 10:44:39</t>
  </si>
  <si>
    <t>Ga_Hem_9.0 1</t>
  </si>
  <si>
    <t>Donnerstag, 26. September 2024 10:48:16</t>
  </si>
  <si>
    <t>Ga_Hem_9.0 2</t>
  </si>
  <si>
    <t>Donnerstag, 26. September 2024 10:50:52</t>
  </si>
  <si>
    <t>Ga_Hem_9.0 3</t>
  </si>
  <si>
    <t>Donnerstag, 26. September 2024 10:51:29</t>
  </si>
  <si>
    <t>Ga_Hem_9.0 4</t>
  </si>
  <si>
    <t>Donnerstag, 26. September 2024 10:51:56</t>
  </si>
  <si>
    <t>Ga_Hem_9.0 5</t>
  </si>
  <si>
    <t>Donnerstag, 26. September 2024 10:52:16</t>
  </si>
  <si>
    <t>Ga_Hem_9.0 6</t>
  </si>
  <si>
    <t>Donnerstag, 26. September 2024 10:52:38</t>
  </si>
  <si>
    <t>Ga_Hem_9.0 7</t>
  </si>
  <si>
    <t>Donnerstag, 26. September 2024 10:52:59</t>
  </si>
  <si>
    <t>Ga_Hem_9.0 8</t>
  </si>
  <si>
    <t>Donnerstag, 26. September 2024 10:53:18</t>
  </si>
  <si>
    <t>Ga_Hem_9.0 9</t>
  </si>
  <si>
    <t>Donnerstag, 26. September 2024 10:53:38</t>
  </si>
  <si>
    <t>Ga_Hem_9.0 10</t>
  </si>
  <si>
    <t>Donnerstag, 26. September 2024 10:53:58</t>
  </si>
  <si>
    <t>Donnerstag, 26. September 2024 10:55:28</t>
  </si>
  <si>
    <t>Donnerstag, 26. September 2024 10:57:36</t>
  </si>
  <si>
    <t>Donnerstag, 26. September 2024 10:58:02</t>
  </si>
  <si>
    <t>Donnerstag, 26. September 2024 10:58:34</t>
  </si>
  <si>
    <t>Donnerstag, 26. September 2024 10:58:54</t>
  </si>
  <si>
    <t>Ga_Hem_9.2 1</t>
  </si>
  <si>
    <t>Donnerstag, 26. September 2024 11:03:22</t>
  </si>
  <si>
    <t>Ga_Hem_9.2 2</t>
  </si>
  <si>
    <t>Donnerstag, 26. September 2024 11:04:53</t>
  </si>
  <si>
    <t>Ga_Hem_9.2 3</t>
  </si>
  <si>
    <t>Donnerstag, 26. September 2024 11:05:22</t>
  </si>
  <si>
    <t>Ga_Hem_9.2 4</t>
  </si>
  <si>
    <t>Donnerstag, 26. September 2024 11:07:39</t>
  </si>
  <si>
    <t>Ga_Hem_9.2 5</t>
  </si>
  <si>
    <t>Donnerstag, 26. September 2024 11:08:41</t>
  </si>
  <si>
    <t>Ga_Hem_9.2 6</t>
  </si>
  <si>
    <t>Donnerstag, 26. September 2024 11:09:19</t>
  </si>
  <si>
    <t>Ga_Hem_9.2 7</t>
  </si>
  <si>
    <t>Donnerstag, 26. September 2024 11:09:45</t>
  </si>
  <si>
    <t>Ga_Hem_9.2 8</t>
  </si>
  <si>
    <t>Donnerstag, 26. September 2024 11:10:13</t>
  </si>
  <si>
    <t>Ga_Hem_9.2 9</t>
  </si>
  <si>
    <t>Donnerstag, 26. September 2024 11:10:33</t>
  </si>
  <si>
    <t>Ga_Hem_9.2 10</t>
  </si>
  <si>
    <t>Donnerstag, 26. September 2024 11:12:05</t>
  </si>
  <si>
    <t>Donnerstag, 26. September 2024 11:13:31</t>
  </si>
  <si>
    <t>Donnerstag, 26. September 2024 11:14:32</t>
  </si>
  <si>
    <t>Donnerstag, 26. September 2024 11:16:02</t>
  </si>
  <si>
    <t>Donnerstag, 26. September 2024 11:16:27</t>
  </si>
  <si>
    <t>Donnerstag, 26. September 2024 11:17:20</t>
  </si>
  <si>
    <t>Donnerstag, 26. September 2024 11:17:42</t>
  </si>
  <si>
    <t>Donnerstag, 26. September 2024 11:19:03</t>
  </si>
  <si>
    <t>Donnerstag, 26. September 2024 11:20:40</t>
  </si>
  <si>
    <t>Donnerstag, 26. September 2024 11:21:10</t>
  </si>
  <si>
    <t>Donnerstag, 26. September 2024 11:21:32</t>
  </si>
  <si>
    <t>Ga_Hem_7.6 1</t>
  </si>
  <si>
    <t>Donnerstag, 26. September 2024 11:24:49</t>
  </si>
  <si>
    <t>Ga_Hem_7.6 2</t>
  </si>
  <si>
    <t>Donnerstag, 26. September 2024 11:25:30</t>
  </si>
  <si>
    <t>Ga_Hem_7.6 3</t>
  </si>
  <si>
    <t>Donnerstag, 26. September 2024 11:25:51</t>
  </si>
  <si>
    <t>Ga_Hem_7.6 4</t>
  </si>
  <si>
    <t>Donnerstag, 26. September 2024 11:26:16</t>
  </si>
  <si>
    <t>Ga_Hem_7.6 5</t>
  </si>
  <si>
    <t>Donnerstag, 26. September 2024 11:26:35</t>
  </si>
  <si>
    <t>Ga_Hem_7.6 6</t>
  </si>
  <si>
    <t>Donnerstag, 26. September 2024 11:26:59</t>
  </si>
  <si>
    <t>Ga_Hem_7.6 7</t>
  </si>
  <si>
    <t>Donnerstag, 26. September 2024 11:27:21</t>
  </si>
  <si>
    <t>Ga_Hem_7.6 8</t>
  </si>
  <si>
    <t>Donnerstag, 26. September 2024 11:27:41</t>
  </si>
  <si>
    <t>Ga_Hem_7.6 9</t>
  </si>
  <si>
    <t>Donnerstag, 26. September 2024 11:28:07</t>
  </si>
  <si>
    <t>Ga_Hem_7.6 10</t>
  </si>
  <si>
    <t>Donnerstag, 26. September 2024 11:28:27</t>
  </si>
  <si>
    <t>Donnerstag, 26. September 2024 11:31:48</t>
  </si>
  <si>
    <t>Donnerstag, 26. September 2024 11:32:44</t>
  </si>
  <si>
    <t>Donnerstag, 26. September 2024 11:33:21</t>
  </si>
  <si>
    <t>Donnerstag, 26. September 2024 11:33:40</t>
  </si>
  <si>
    <t>Donnerstag, 26. September 2024 11:34:09</t>
  </si>
  <si>
    <t>Donnerstag, 26. September 2024 11:34:29</t>
  </si>
  <si>
    <t>Donnerstag, 26. September 2024 11:34:54</t>
  </si>
  <si>
    <t>Donnerstag, 26. September 2024 11:35:14</t>
  </si>
  <si>
    <t>Donnerstag, 26. September 2024 11:35:33</t>
  </si>
  <si>
    <t>Donnerstag, 26. September 2024 11:35:53</t>
  </si>
  <si>
    <t>Ga_Hem_8.7 1</t>
  </si>
  <si>
    <t>Donnerstag, 26. September 2024 11:39:16</t>
  </si>
  <si>
    <t>Ga_Hem_8.7 2</t>
  </si>
  <si>
    <t>Donnerstag, 26. September 2024 11:41:32</t>
  </si>
  <si>
    <t>Ga_Hem_8.7 3</t>
  </si>
  <si>
    <t>Donnerstag, 26. September 2024 11:42:08</t>
  </si>
  <si>
    <t>Ga_Hem_8.7 4</t>
  </si>
  <si>
    <t>Donnerstag, 26. September 2024 11:42:41</t>
  </si>
  <si>
    <t>Ga_Hem_8.7 5</t>
  </si>
  <si>
    <t>Donnerstag, 26. September 2024 11:43:05</t>
  </si>
  <si>
    <t>Ga_Hem_8.7 6</t>
  </si>
  <si>
    <t>Donnerstag, 26. September 2024 11:43:25</t>
  </si>
  <si>
    <t>Ga_Hem_8.7 7</t>
  </si>
  <si>
    <t>Donnerstag, 26. September 2024 11:43:47</t>
  </si>
  <si>
    <t>Ga_Hem_8.7 8</t>
  </si>
  <si>
    <t>Donnerstag, 26. September 2024 11:44:07</t>
  </si>
  <si>
    <t>Ga_Hem_8.7 9</t>
  </si>
  <si>
    <t>Donnerstag, 26. September 2024 11:44:26</t>
  </si>
  <si>
    <t>Ga_Hem_8.7 10</t>
  </si>
  <si>
    <t>Donnerstag, 26. September 2024 11:44:46</t>
  </si>
  <si>
    <t>Donnerstag, 26. September 2024 11:46:31</t>
  </si>
  <si>
    <t>Donnerstag, 26. September 2024 11:48:23</t>
  </si>
  <si>
    <t>Donnerstag, 26. September 2024 11:49:31</t>
  </si>
  <si>
    <t>Donnerstag, 26. September 2024 11:51:47</t>
  </si>
  <si>
    <t>Donnerstag, 26. September 2024 11:52:46</t>
  </si>
  <si>
    <t>Donnerstag, 26. September 2024 11:54:43</t>
  </si>
  <si>
    <t>Donnerstag, 26. September 2024 11:55:18</t>
  </si>
  <si>
    <t>Donnerstag, 26. September 2024 11:55:38</t>
  </si>
  <si>
    <t>Donnerstag, 26. September 2024 11:56:17</t>
  </si>
  <si>
    <t>Donnerstag, 26. September 2024 11:56:37</t>
  </si>
  <si>
    <t>Ga_Hem_7.9 1</t>
  </si>
  <si>
    <t>Donnerstag, 26. September 2024 14:15:58</t>
  </si>
  <si>
    <t>Ga_Hem_7.9 2</t>
  </si>
  <si>
    <t>Donnerstag, 26. September 2024 14:18:33</t>
  </si>
  <si>
    <t>Ga_Hem_7.9 3</t>
  </si>
  <si>
    <t>Donnerstag, 26. September 2024 14:19:37</t>
  </si>
  <si>
    <t>Ga_Hem_7.9 4</t>
  </si>
  <si>
    <t>Donnerstag, 26. September 2024 14:21:07</t>
  </si>
  <si>
    <t>Ga_Hem_7.9 5</t>
  </si>
  <si>
    <t>Donnerstag, 26. September 2024 14:21:52</t>
  </si>
  <si>
    <t>Ga_Hem_7.9 6</t>
  </si>
  <si>
    <t>Donnerstag, 26. September 2024 14:22:12</t>
  </si>
  <si>
    <t>Ga_Hem_7.9 7</t>
  </si>
  <si>
    <t>Donnerstag, 26. September 2024 14:23:00</t>
  </si>
  <si>
    <t>Ga_Hem_7.9 8</t>
  </si>
  <si>
    <t>Donnerstag, 26. September 2024 14:25:17</t>
  </si>
  <si>
    <t>Ga_Hem_7.9 9</t>
  </si>
  <si>
    <t>Donnerstag, 26. September 2024 14:25:37</t>
  </si>
  <si>
    <t>Ga_Hem_7.9 10</t>
  </si>
  <si>
    <t>Donnerstag, 26. September 2024 14:25:56</t>
  </si>
  <si>
    <t>Ga_Hem_8.5 1</t>
  </si>
  <si>
    <t>Donnerstag, 26. September 2024 14:29:41</t>
  </si>
  <si>
    <t>Ga_Hem_8.5 2</t>
  </si>
  <si>
    <t>Donnerstag, 26. September 2024 14:31:23</t>
  </si>
  <si>
    <t>Ga_Hem_8.5 3</t>
  </si>
  <si>
    <t>Donnerstag, 26. September 2024 14:31:48</t>
  </si>
  <si>
    <t>Ga_Hem_8.5 4</t>
  </si>
  <si>
    <t>Donnerstag, 26. September 2024 14:32:10</t>
  </si>
  <si>
    <t>Ga_Hem_8.5 5</t>
  </si>
  <si>
    <t>Donnerstag, 26. September 2024 14:32:59</t>
  </si>
  <si>
    <t>Ga_Hem_8.5 6</t>
  </si>
  <si>
    <t>Donnerstag, 26. September 2024 14:33:19</t>
  </si>
  <si>
    <t>Ga_Hem_8.5 7</t>
  </si>
  <si>
    <t>Donnerstag, 26. September 2024 14:33:39</t>
  </si>
  <si>
    <t>Ga_Hem_8.5 8</t>
  </si>
  <si>
    <t>Donnerstag, 26. September 2024 14:34:02</t>
  </si>
  <si>
    <t>Ga_Hem_8.5 9</t>
  </si>
  <si>
    <t>Donnerstag, 26. September 2024 14:34:34</t>
  </si>
  <si>
    <t>Ga_Hem_8.5 10</t>
  </si>
  <si>
    <t>Donnerstag, 26. September 2024 14:36:12</t>
  </si>
  <si>
    <t>Ga_Hem_8.8 1</t>
  </si>
  <si>
    <t>Donnerstag, 26. September 2024 14:40:47</t>
  </si>
  <si>
    <t>Ga_Hem_8.8 2</t>
  </si>
  <si>
    <t>Donnerstag, 26. September 2024 14:42:50</t>
  </si>
  <si>
    <t>Ga_Hem_8.8 3</t>
  </si>
  <si>
    <t>Donnerstag, 26. September 2024 14:44:51</t>
  </si>
  <si>
    <t>Ga_Hem_8.8 4</t>
  </si>
  <si>
    <t>Donnerstag, 26. September 2024 14:45:11</t>
  </si>
  <si>
    <t>Ga_Hem_8.8 5</t>
  </si>
  <si>
    <t>Donnerstag, 26. September 2024 14:45:31</t>
  </si>
  <si>
    <t>Ga_Hem_8.8 6</t>
  </si>
  <si>
    <t>Donnerstag, 26. September 2024 14:47:48</t>
  </si>
  <si>
    <t>Ga_Hem_8.8 7</t>
  </si>
  <si>
    <t>Donnerstag, 26. September 2024 14:48:09</t>
  </si>
  <si>
    <t>Ga_Hem_8.8 8</t>
  </si>
  <si>
    <t>Donnerstag, 26. September 2024 14:48:40</t>
  </si>
  <si>
    <t>Ga_Hem_8.8 9</t>
  </si>
  <si>
    <t>Donnerstag, 26. September 2024 14:49:08</t>
  </si>
  <si>
    <t>Ga_Hem_8.8 10</t>
  </si>
  <si>
    <t>Donnerstag, 26. September 2024 14:49:27</t>
  </si>
  <si>
    <t>Ga_Hem_7.7 1</t>
  </si>
  <si>
    <t>Donnerstag, 26. September 2024 14:53:13</t>
  </si>
  <si>
    <t>Ga_Hem_7.7 2</t>
  </si>
  <si>
    <t>Donnerstag, 26. September 2024 14:53:53</t>
  </si>
  <si>
    <t>Ga_Hem_7.7 3</t>
  </si>
  <si>
    <t>Donnerstag, 26. September 2024 14:54:13</t>
  </si>
  <si>
    <t>Ga_Hem_7.7 4</t>
  </si>
  <si>
    <t>Donnerstag, 26. September 2024 14:54:32</t>
  </si>
  <si>
    <t>Ga_Hem_7.7 5</t>
  </si>
  <si>
    <t>Donnerstag, 26. September 2024 14:55:04</t>
  </si>
  <si>
    <t>Ga_Hem_7.7 6</t>
  </si>
  <si>
    <t>Donnerstag, 26. September 2024 14:55:28</t>
  </si>
  <si>
    <t>Ga_Hem_7.7 7</t>
  </si>
  <si>
    <t>Donnerstag, 26. September 2024 14:55:47</t>
  </si>
  <si>
    <t>Ga_Hem_7.7 8</t>
  </si>
  <si>
    <t>Donnerstag, 26. September 2024 14:56:07</t>
  </si>
  <si>
    <t>Ga_Hem_7.7 9</t>
  </si>
  <si>
    <t>Donnerstag, 26. September 2024 14:56:29</t>
  </si>
  <si>
    <t>Ga_Hem_7.7 10</t>
  </si>
  <si>
    <t>Donnerstag, 26. September 2024 14:56:53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</si>
</sst>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79"/>
  <sheetViews>
    <sheetView tabSelected="1" topLeftCell="A118" workbookViewId="0">
      <selection activeCell="L140" sqref="L140"/>
    </sheetView>
  </sheetViews>
  <sheetFormatPr baseColWidth="10" defaultColWidth="9.140625" defaultRowHeight="15" x14ac:dyDescent="0.25"/>
  <cols>
    <col min="4" max="4" width="20.140625" customWidth="1"/>
  </cols>
  <sheetData>
    <row r="3" spans="2:12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2:12" x14ac:dyDescent="0.25">
      <c r="B4" t="s">
        <v>8</v>
      </c>
      <c r="D4" t="s">
        <v>8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2:12" x14ac:dyDescent="0.25">
      <c r="B5">
        <v>1045</v>
      </c>
      <c r="C5" t="s">
        <v>13</v>
      </c>
      <c r="D5" t="s">
        <v>14</v>
      </c>
      <c r="E5" t="s">
        <v>15</v>
      </c>
      <c r="F5">
        <v>25.1</v>
      </c>
      <c r="G5">
        <v>18.899999999999999</v>
      </c>
      <c r="H5">
        <v>1.48</v>
      </c>
      <c r="I5">
        <v>10.5</v>
      </c>
      <c r="K5">
        <f>AVERAGE(G5:G14)</f>
        <v>20.32</v>
      </c>
      <c r="L5">
        <f>STDEV(G5:G14)</f>
        <v>1.2327025413925112</v>
      </c>
    </row>
    <row r="6" spans="2:12" x14ac:dyDescent="0.25">
      <c r="B6">
        <v>1046</v>
      </c>
      <c r="C6" t="s">
        <v>13</v>
      </c>
      <c r="D6" t="s">
        <v>16</v>
      </c>
      <c r="E6" t="s">
        <v>17</v>
      </c>
      <c r="F6">
        <v>25.1</v>
      </c>
      <c r="G6">
        <v>18.600000000000001</v>
      </c>
      <c r="H6">
        <v>1.4570000000000001</v>
      </c>
      <c r="I6">
        <v>10.8</v>
      </c>
    </row>
    <row r="7" spans="2:12" x14ac:dyDescent="0.25">
      <c r="B7">
        <v>1047</v>
      </c>
      <c r="C7" t="s">
        <v>13</v>
      </c>
      <c r="D7" t="s">
        <v>18</v>
      </c>
      <c r="E7" t="s">
        <v>19</v>
      </c>
      <c r="F7">
        <v>25</v>
      </c>
      <c r="G7">
        <v>21.5</v>
      </c>
      <c r="H7">
        <v>1.6850000000000001</v>
      </c>
      <c r="I7">
        <v>11</v>
      </c>
    </row>
    <row r="8" spans="2:12" x14ac:dyDescent="0.25">
      <c r="B8">
        <v>1048</v>
      </c>
      <c r="C8" t="s">
        <v>13</v>
      </c>
      <c r="D8" t="s">
        <v>20</v>
      </c>
      <c r="E8" t="s">
        <v>21</v>
      </c>
      <c r="F8">
        <v>25</v>
      </c>
      <c r="G8">
        <v>20.2</v>
      </c>
      <c r="H8">
        <v>1.58</v>
      </c>
      <c r="I8">
        <v>11.2</v>
      </c>
    </row>
    <row r="9" spans="2:12" x14ac:dyDescent="0.25">
      <c r="B9">
        <v>1049</v>
      </c>
      <c r="C9" t="s">
        <v>13</v>
      </c>
      <c r="D9" t="s">
        <v>22</v>
      </c>
      <c r="E9" t="s">
        <v>23</v>
      </c>
      <c r="F9">
        <v>25</v>
      </c>
      <c r="G9">
        <v>20.3</v>
      </c>
      <c r="H9">
        <v>1.589</v>
      </c>
      <c r="I9">
        <v>11.3</v>
      </c>
    </row>
    <row r="10" spans="2:12" x14ac:dyDescent="0.25">
      <c r="B10">
        <v>1050</v>
      </c>
      <c r="C10" t="s">
        <v>13</v>
      </c>
      <c r="D10" t="s">
        <v>24</v>
      </c>
      <c r="E10" t="s">
        <v>25</v>
      </c>
      <c r="F10">
        <v>24.9</v>
      </c>
      <c r="G10">
        <v>19.5</v>
      </c>
      <c r="H10">
        <v>1.5249999999999999</v>
      </c>
      <c r="I10">
        <v>11.4</v>
      </c>
    </row>
    <row r="11" spans="2:12" x14ac:dyDescent="0.25">
      <c r="B11">
        <v>1051</v>
      </c>
      <c r="C11" t="s">
        <v>13</v>
      </c>
      <c r="D11" t="s">
        <v>26</v>
      </c>
      <c r="E11" t="s">
        <v>27</v>
      </c>
      <c r="F11">
        <v>25</v>
      </c>
      <c r="G11">
        <v>20</v>
      </c>
      <c r="H11">
        <v>1.5660000000000001</v>
      </c>
      <c r="I11">
        <v>11.6</v>
      </c>
    </row>
    <row r="12" spans="2:12" x14ac:dyDescent="0.25">
      <c r="B12">
        <v>1052</v>
      </c>
      <c r="C12" t="s">
        <v>13</v>
      </c>
      <c r="D12" t="s">
        <v>28</v>
      </c>
      <c r="E12" t="s">
        <v>29</v>
      </c>
      <c r="F12">
        <v>25</v>
      </c>
      <c r="G12">
        <v>20.5</v>
      </c>
      <c r="H12">
        <v>1.607</v>
      </c>
      <c r="I12">
        <v>11.6</v>
      </c>
    </row>
    <row r="13" spans="2:12" x14ac:dyDescent="0.25">
      <c r="B13">
        <v>1053</v>
      </c>
      <c r="C13" t="s">
        <v>13</v>
      </c>
      <c r="D13" t="s">
        <v>30</v>
      </c>
      <c r="E13" t="s">
        <v>31</v>
      </c>
      <c r="F13">
        <v>25</v>
      </c>
      <c r="G13">
        <v>22.8</v>
      </c>
      <c r="H13">
        <v>1.786</v>
      </c>
      <c r="I13">
        <v>11.7</v>
      </c>
    </row>
    <row r="14" spans="2:12" x14ac:dyDescent="0.25">
      <c r="B14">
        <v>1054</v>
      </c>
      <c r="C14" t="s">
        <v>13</v>
      </c>
      <c r="D14" t="s">
        <v>32</v>
      </c>
      <c r="E14" t="s">
        <v>33</v>
      </c>
      <c r="F14">
        <v>24.9</v>
      </c>
      <c r="G14">
        <v>20.9</v>
      </c>
      <c r="H14">
        <v>1.6379999999999999</v>
      </c>
      <c r="I14">
        <v>11.8</v>
      </c>
    </row>
    <row r="15" spans="2:12" x14ac:dyDescent="0.25">
      <c r="B15">
        <v>1055</v>
      </c>
      <c r="C15" t="s">
        <v>13</v>
      </c>
      <c r="D15" t="s">
        <v>34</v>
      </c>
      <c r="E15" t="s">
        <v>35</v>
      </c>
      <c r="F15">
        <v>25.1</v>
      </c>
      <c r="G15">
        <v>25.2</v>
      </c>
      <c r="H15">
        <v>1.9790000000000001</v>
      </c>
      <c r="I15">
        <v>10.6</v>
      </c>
      <c r="K15">
        <f>AVERAGE(G15:G24)</f>
        <v>27.77</v>
      </c>
      <c r="L15">
        <f>STDEV(G15:G24)</f>
        <v>1.633707440149551</v>
      </c>
    </row>
    <row r="16" spans="2:12" x14ac:dyDescent="0.25">
      <c r="B16">
        <v>1056</v>
      </c>
      <c r="C16" t="s">
        <v>13</v>
      </c>
      <c r="D16" t="s">
        <v>36</v>
      </c>
      <c r="E16" t="s">
        <v>37</v>
      </c>
      <c r="F16">
        <v>25.1</v>
      </c>
      <c r="G16">
        <v>27.8</v>
      </c>
      <c r="H16">
        <v>2.1760000000000002</v>
      </c>
      <c r="I16">
        <v>10.8</v>
      </c>
    </row>
    <row r="17" spans="2:12" x14ac:dyDescent="0.25">
      <c r="B17">
        <v>1057</v>
      </c>
      <c r="C17" t="s">
        <v>13</v>
      </c>
      <c r="D17" t="s">
        <v>38</v>
      </c>
      <c r="E17" t="s">
        <v>39</v>
      </c>
      <c r="F17">
        <v>25.1</v>
      </c>
      <c r="G17">
        <v>26.1</v>
      </c>
      <c r="H17">
        <v>2.0449999999999999</v>
      </c>
      <c r="I17">
        <v>11</v>
      </c>
    </row>
    <row r="18" spans="2:12" x14ac:dyDescent="0.25">
      <c r="B18">
        <v>1058</v>
      </c>
      <c r="C18" t="s">
        <v>13</v>
      </c>
      <c r="D18" t="s">
        <v>40</v>
      </c>
      <c r="E18" t="s">
        <v>41</v>
      </c>
      <c r="F18">
        <v>25</v>
      </c>
      <c r="G18">
        <v>27</v>
      </c>
      <c r="H18">
        <v>2.117</v>
      </c>
      <c r="I18">
        <v>11.2</v>
      </c>
    </row>
    <row r="19" spans="2:12" x14ac:dyDescent="0.25">
      <c r="B19">
        <v>1059</v>
      </c>
      <c r="C19" t="s">
        <v>13</v>
      </c>
      <c r="D19" t="s">
        <v>42</v>
      </c>
      <c r="E19" t="s">
        <v>43</v>
      </c>
      <c r="F19">
        <v>25</v>
      </c>
      <c r="G19">
        <v>26.1</v>
      </c>
      <c r="H19">
        <v>2.0419999999999998</v>
      </c>
      <c r="I19">
        <v>11.3</v>
      </c>
    </row>
    <row r="20" spans="2:12" x14ac:dyDescent="0.25">
      <c r="B20">
        <v>1060</v>
      </c>
      <c r="C20" t="s">
        <v>13</v>
      </c>
      <c r="D20" t="s">
        <v>44</v>
      </c>
      <c r="E20" t="s">
        <v>45</v>
      </c>
      <c r="F20">
        <v>25</v>
      </c>
      <c r="G20">
        <v>29</v>
      </c>
      <c r="H20">
        <v>2.2749999999999999</v>
      </c>
      <c r="I20">
        <v>11.4</v>
      </c>
    </row>
    <row r="21" spans="2:12" x14ac:dyDescent="0.25">
      <c r="B21">
        <v>1061</v>
      </c>
      <c r="C21" t="s">
        <v>13</v>
      </c>
      <c r="D21" t="s">
        <v>46</v>
      </c>
      <c r="E21" t="s">
        <v>47</v>
      </c>
      <c r="F21">
        <v>25</v>
      </c>
      <c r="G21">
        <v>29.7</v>
      </c>
      <c r="H21">
        <v>2.3239999999999998</v>
      </c>
      <c r="I21">
        <v>11.5</v>
      </c>
    </row>
    <row r="22" spans="2:12" x14ac:dyDescent="0.25">
      <c r="B22">
        <v>1062</v>
      </c>
      <c r="C22" t="s">
        <v>13</v>
      </c>
      <c r="D22" t="s">
        <v>48</v>
      </c>
      <c r="E22" t="s">
        <v>49</v>
      </c>
      <c r="F22">
        <v>24.9</v>
      </c>
      <c r="G22">
        <v>27.8</v>
      </c>
      <c r="H22">
        <v>2.1779999999999999</v>
      </c>
      <c r="I22">
        <v>11.6</v>
      </c>
    </row>
    <row r="23" spans="2:12" x14ac:dyDescent="0.25">
      <c r="B23">
        <v>1063</v>
      </c>
      <c r="C23" t="s">
        <v>13</v>
      </c>
      <c r="D23" t="s">
        <v>50</v>
      </c>
      <c r="E23" t="s">
        <v>51</v>
      </c>
      <c r="F23">
        <v>24.9</v>
      </c>
      <c r="G23">
        <v>29.6</v>
      </c>
      <c r="H23">
        <v>2.323</v>
      </c>
      <c r="I23">
        <v>11.6</v>
      </c>
    </row>
    <row r="24" spans="2:12" x14ac:dyDescent="0.25">
      <c r="B24">
        <v>1064</v>
      </c>
      <c r="C24" t="s">
        <v>13</v>
      </c>
      <c r="D24" t="s">
        <v>52</v>
      </c>
      <c r="E24" t="s">
        <v>53</v>
      </c>
      <c r="F24">
        <v>24.9</v>
      </c>
      <c r="G24">
        <v>29.4</v>
      </c>
      <c r="H24">
        <v>2.3039999999999998</v>
      </c>
      <c r="I24">
        <v>11.7</v>
      </c>
    </row>
    <row r="25" spans="2:12" x14ac:dyDescent="0.25">
      <c r="B25">
        <v>1065</v>
      </c>
      <c r="C25" t="s">
        <v>13</v>
      </c>
      <c r="D25" t="s">
        <v>54</v>
      </c>
      <c r="E25" t="s">
        <v>55</v>
      </c>
      <c r="F25">
        <v>24.9</v>
      </c>
      <c r="G25">
        <v>27.3</v>
      </c>
      <c r="H25">
        <v>2.1360000000000001</v>
      </c>
      <c r="I25">
        <v>10.3</v>
      </c>
      <c r="K25">
        <f>AVERAGE(G25:G34)</f>
        <v>30.540000000000003</v>
      </c>
      <c r="L25">
        <f>STDEV(G25:G34)</f>
        <v>1.991760806701224</v>
      </c>
    </row>
    <row r="26" spans="2:12" x14ac:dyDescent="0.25">
      <c r="B26">
        <v>1066</v>
      </c>
      <c r="C26" t="s">
        <v>13</v>
      </c>
      <c r="D26" t="s">
        <v>56</v>
      </c>
      <c r="E26" t="s">
        <v>57</v>
      </c>
      <c r="F26">
        <v>24.9</v>
      </c>
      <c r="G26">
        <v>27.1</v>
      </c>
      <c r="H26">
        <v>2.1269999999999998</v>
      </c>
      <c r="I26">
        <v>10.6</v>
      </c>
    </row>
    <row r="27" spans="2:12" x14ac:dyDescent="0.25">
      <c r="B27">
        <v>1067</v>
      </c>
      <c r="C27" t="s">
        <v>13</v>
      </c>
      <c r="D27" t="s">
        <v>58</v>
      </c>
      <c r="E27" t="s">
        <v>59</v>
      </c>
      <c r="F27">
        <v>24.9</v>
      </c>
      <c r="G27">
        <v>29.3</v>
      </c>
      <c r="H27">
        <v>2.294</v>
      </c>
      <c r="I27">
        <v>10.8</v>
      </c>
    </row>
    <row r="28" spans="2:12" x14ac:dyDescent="0.25">
      <c r="B28">
        <v>1068</v>
      </c>
      <c r="C28" t="s">
        <v>13</v>
      </c>
      <c r="D28" t="s">
        <v>60</v>
      </c>
      <c r="E28" t="s">
        <v>61</v>
      </c>
      <c r="F28">
        <v>24.9</v>
      </c>
      <c r="G28">
        <v>31.8</v>
      </c>
      <c r="H28">
        <v>2.4910000000000001</v>
      </c>
      <c r="I28">
        <v>11</v>
      </c>
    </row>
    <row r="29" spans="2:12" x14ac:dyDescent="0.25">
      <c r="B29">
        <v>1069</v>
      </c>
      <c r="C29" t="s">
        <v>13</v>
      </c>
      <c r="D29" t="s">
        <v>62</v>
      </c>
      <c r="E29" t="s">
        <v>63</v>
      </c>
      <c r="F29">
        <v>24.9</v>
      </c>
      <c r="G29">
        <v>30.5</v>
      </c>
      <c r="H29">
        <v>2.3879999999999999</v>
      </c>
      <c r="I29">
        <v>11.1</v>
      </c>
    </row>
    <row r="30" spans="2:12" x14ac:dyDescent="0.25">
      <c r="B30">
        <v>1070</v>
      </c>
      <c r="C30" t="s">
        <v>13</v>
      </c>
      <c r="D30" t="s">
        <v>64</v>
      </c>
      <c r="E30" t="s">
        <v>65</v>
      </c>
      <c r="F30">
        <v>24.9</v>
      </c>
      <c r="G30">
        <v>31.4</v>
      </c>
      <c r="H30">
        <v>2.46</v>
      </c>
      <c r="I30">
        <v>11.2</v>
      </c>
    </row>
    <row r="31" spans="2:12" x14ac:dyDescent="0.25">
      <c r="B31">
        <v>1071</v>
      </c>
      <c r="C31" t="s">
        <v>13</v>
      </c>
      <c r="D31" t="s">
        <v>66</v>
      </c>
      <c r="E31" t="s">
        <v>67</v>
      </c>
      <c r="F31">
        <v>24.9</v>
      </c>
      <c r="G31">
        <v>31.3</v>
      </c>
      <c r="H31">
        <v>2.4500000000000002</v>
      </c>
      <c r="I31">
        <v>11.3</v>
      </c>
    </row>
    <row r="32" spans="2:12" x14ac:dyDescent="0.25">
      <c r="B32">
        <v>1072</v>
      </c>
      <c r="C32" t="s">
        <v>13</v>
      </c>
      <c r="D32" t="s">
        <v>68</v>
      </c>
      <c r="E32" t="s">
        <v>69</v>
      </c>
      <c r="F32">
        <v>24.9</v>
      </c>
      <c r="G32">
        <v>32</v>
      </c>
      <c r="H32">
        <v>2.5059999999999998</v>
      </c>
      <c r="I32">
        <v>11.3</v>
      </c>
    </row>
    <row r="33" spans="2:12" x14ac:dyDescent="0.25">
      <c r="B33">
        <v>1073</v>
      </c>
      <c r="C33" t="s">
        <v>13</v>
      </c>
      <c r="D33" t="s">
        <v>70</v>
      </c>
      <c r="E33" t="s">
        <v>71</v>
      </c>
      <c r="F33">
        <v>24.9</v>
      </c>
      <c r="G33">
        <v>32</v>
      </c>
      <c r="H33">
        <v>2.5099999999999998</v>
      </c>
      <c r="I33">
        <v>11.4</v>
      </c>
    </row>
    <row r="34" spans="2:12" x14ac:dyDescent="0.25">
      <c r="B34">
        <v>1074</v>
      </c>
      <c r="C34" t="s">
        <v>13</v>
      </c>
      <c r="D34" t="s">
        <v>72</v>
      </c>
      <c r="E34" t="s">
        <v>73</v>
      </c>
      <c r="F34">
        <v>25</v>
      </c>
      <c r="G34">
        <v>32.700000000000003</v>
      </c>
      <c r="H34">
        <v>2.5659999999999998</v>
      </c>
      <c r="I34">
        <v>11.4</v>
      </c>
    </row>
    <row r="35" spans="2:12" x14ac:dyDescent="0.25">
      <c r="B35">
        <v>1075</v>
      </c>
      <c r="C35" t="s">
        <v>13</v>
      </c>
      <c r="D35" t="s">
        <v>74</v>
      </c>
      <c r="E35" t="s">
        <v>75</v>
      </c>
      <c r="F35">
        <v>25.1</v>
      </c>
      <c r="G35">
        <v>-9.4</v>
      </c>
      <c r="H35">
        <v>-0.73680000000000001</v>
      </c>
      <c r="I35">
        <v>10.5</v>
      </c>
      <c r="K35">
        <f>AVERAGE(G35:G44)</f>
        <v>-8.6449999999999996</v>
      </c>
      <c r="L35">
        <f>STDEV(G35:G44)</f>
        <v>0.63512465967976184</v>
      </c>
    </row>
    <row r="36" spans="2:12" x14ac:dyDescent="0.25">
      <c r="B36">
        <v>1076</v>
      </c>
      <c r="C36" t="s">
        <v>13</v>
      </c>
      <c r="D36" t="s">
        <v>76</v>
      </c>
      <c r="E36" t="s">
        <v>77</v>
      </c>
      <c r="F36">
        <v>25.1</v>
      </c>
      <c r="G36">
        <v>-9.25</v>
      </c>
      <c r="H36">
        <v>-0.7248</v>
      </c>
      <c r="I36">
        <v>10.8</v>
      </c>
    </row>
    <row r="37" spans="2:12" x14ac:dyDescent="0.25">
      <c r="B37">
        <v>1077</v>
      </c>
      <c r="C37" t="s">
        <v>13</v>
      </c>
      <c r="D37" t="s">
        <v>78</v>
      </c>
      <c r="E37" t="s">
        <v>79</v>
      </c>
      <c r="F37">
        <v>25.1</v>
      </c>
      <c r="G37">
        <v>-7.62</v>
      </c>
      <c r="H37">
        <v>-0.59740000000000004</v>
      </c>
      <c r="I37">
        <v>11</v>
      </c>
    </row>
    <row r="38" spans="2:12" x14ac:dyDescent="0.25">
      <c r="B38">
        <v>1078</v>
      </c>
      <c r="C38" t="s">
        <v>13</v>
      </c>
      <c r="D38" t="s">
        <v>80</v>
      </c>
      <c r="E38" t="s">
        <v>81</v>
      </c>
      <c r="F38">
        <v>25</v>
      </c>
      <c r="G38">
        <v>-8.86</v>
      </c>
      <c r="H38">
        <v>-0.69489999999999996</v>
      </c>
      <c r="I38">
        <v>11.2</v>
      </c>
    </row>
    <row r="39" spans="2:12" x14ac:dyDescent="0.25">
      <c r="B39">
        <v>1079</v>
      </c>
      <c r="C39" t="s">
        <v>13</v>
      </c>
      <c r="D39" t="s">
        <v>82</v>
      </c>
      <c r="E39" t="s">
        <v>83</v>
      </c>
      <c r="F39">
        <v>25.1</v>
      </c>
      <c r="G39">
        <v>-9.1</v>
      </c>
      <c r="H39">
        <v>-0.71299999999999997</v>
      </c>
      <c r="I39">
        <v>11.5</v>
      </c>
    </row>
    <row r="40" spans="2:12" x14ac:dyDescent="0.25">
      <c r="B40">
        <v>1080</v>
      </c>
      <c r="C40" t="s">
        <v>13</v>
      </c>
      <c r="D40" t="s">
        <v>84</v>
      </c>
      <c r="E40" t="s">
        <v>85</v>
      </c>
      <c r="F40">
        <v>25</v>
      </c>
      <c r="G40">
        <v>-8.2100000000000009</v>
      </c>
      <c r="H40">
        <v>-0.64339999999999997</v>
      </c>
      <c r="I40">
        <v>11.6</v>
      </c>
    </row>
    <row r="41" spans="2:12" x14ac:dyDescent="0.25">
      <c r="B41">
        <v>1081</v>
      </c>
      <c r="C41" t="s">
        <v>13</v>
      </c>
      <c r="D41" t="s">
        <v>86</v>
      </c>
      <c r="E41" t="s">
        <v>87</v>
      </c>
      <c r="F41">
        <v>25.1</v>
      </c>
      <c r="G41">
        <v>-8.44</v>
      </c>
      <c r="H41">
        <v>-0.66159999999999997</v>
      </c>
      <c r="I41">
        <v>11.7</v>
      </c>
    </row>
    <row r="42" spans="2:12" x14ac:dyDescent="0.25">
      <c r="B42">
        <v>1082</v>
      </c>
      <c r="C42" t="s">
        <v>13</v>
      </c>
      <c r="D42" t="s">
        <v>88</v>
      </c>
      <c r="E42" t="s">
        <v>89</v>
      </c>
      <c r="F42">
        <v>25</v>
      </c>
      <c r="G42">
        <v>-8.58</v>
      </c>
      <c r="H42">
        <v>-0.67279999999999995</v>
      </c>
      <c r="I42">
        <v>11.9</v>
      </c>
    </row>
    <row r="43" spans="2:12" x14ac:dyDescent="0.25">
      <c r="B43">
        <v>1083</v>
      </c>
      <c r="C43" t="s">
        <v>13</v>
      </c>
      <c r="D43" t="s">
        <v>90</v>
      </c>
      <c r="E43" t="s">
        <v>91</v>
      </c>
      <c r="F43">
        <v>24.9</v>
      </c>
      <c r="G43">
        <v>-7.75</v>
      </c>
      <c r="H43">
        <v>-0.60780000000000001</v>
      </c>
      <c r="I43">
        <v>11.9</v>
      </c>
    </row>
    <row r="44" spans="2:12" x14ac:dyDescent="0.25">
      <c r="B44">
        <v>1084</v>
      </c>
      <c r="C44" t="s">
        <v>13</v>
      </c>
      <c r="D44" t="s">
        <v>92</v>
      </c>
      <c r="E44" t="s">
        <v>93</v>
      </c>
      <c r="F44">
        <v>25.1</v>
      </c>
      <c r="G44">
        <v>-9.24</v>
      </c>
      <c r="H44">
        <v>-0.72470000000000001</v>
      </c>
      <c r="I44">
        <v>12</v>
      </c>
    </row>
    <row r="45" spans="2:12" x14ac:dyDescent="0.25">
      <c r="B45">
        <v>1085</v>
      </c>
      <c r="C45" t="s">
        <v>13</v>
      </c>
      <c r="D45" t="s">
        <v>94</v>
      </c>
      <c r="E45" t="s">
        <v>95</v>
      </c>
      <c r="F45">
        <v>25</v>
      </c>
      <c r="G45">
        <v>9.31</v>
      </c>
      <c r="H45">
        <v>0.72960000000000003</v>
      </c>
      <c r="I45">
        <v>10.6</v>
      </c>
      <c r="K45">
        <f>AVERAGE(G45:G54)</f>
        <v>9.2619999999999987</v>
      </c>
      <c r="L45">
        <f>STDEV(G45:G54)</f>
        <v>0.88158695291817668</v>
      </c>
    </row>
    <row r="46" spans="2:12" x14ac:dyDescent="0.25">
      <c r="B46">
        <v>1086</v>
      </c>
      <c r="C46" t="s">
        <v>13</v>
      </c>
      <c r="D46" t="s">
        <v>96</v>
      </c>
      <c r="E46" t="s">
        <v>97</v>
      </c>
      <c r="F46">
        <v>24.9</v>
      </c>
      <c r="G46">
        <v>7.25</v>
      </c>
      <c r="H46">
        <v>0.56869999999999998</v>
      </c>
      <c r="I46">
        <v>10.9</v>
      </c>
    </row>
    <row r="47" spans="2:12" x14ac:dyDescent="0.25">
      <c r="B47">
        <v>1087</v>
      </c>
      <c r="C47" t="s">
        <v>13</v>
      </c>
      <c r="D47" t="s">
        <v>98</v>
      </c>
      <c r="E47" t="s">
        <v>99</v>
      </c>
      <c r="F47">
        <v>25</v>
      </c>
      <c r="G47">
        <v>9.52</v>
      </c>
      <c r="H47">
        <v>0.74609999999999999</v>
      </c>
      <c r="I47">
        <v>11.1</v>
      </c>
    </row>
    <row r="48" spans="2:12" x14ac:dyDescent="0.25">
      <c r="B48">
        <v>1088</v>
      </c>
      <c r="C48" t="s">
        <v>13</v>
      </c>
      <c r="D48" t="s">
        <v>100</v>
      </c>
      <c r="E48" t="s">
        <v>101</v>
      </c>
      <c r="F48">
        <v>24.9</v>
      </c>
      <c r="G48">
        <v>9.2100000000000009</v>
      </c>
      <c r="H48">
        <v>0.72209999999999996</v>
      </c>
      <c r="I48">
        <v>11.2</v>
      </c>
    </row>
    <row r="49" spans="2:12" x14ac:dyDescent="0.25">
      <c r="B49">
        <v>1089</v>
      </c>
      <c r="C49" t="s">
        <v>13</v>
      </c>
      <c r="D49" t="s">
        <v>102</v>
      </c>
      <c r="E49" t="s">
        <v>103</v>
      </c>
      <c r="F49">
        <v>24.9</v>
      </c>
      <c r="G49">
        <v>8.4600000000000009</v>
      </c>
      <c r="H49">
        <v>0.66300000000000003</v>
      </c>
      <c r="I49">
        <v>11.4</v>
      </c>
    </row>
    <row r="50" spans="2:12" x14ac:dyDescent="0.25">
      <c r="B50">
        <v>1090</v>
      </c>
      <c r="C50" t="s">
        <v>13</v>
      </c>
      <c r="D50" t="s">
        <v>104</v>
      </c>
      <c r="E50" t="s">
        <v>105</v>
      </c>
      <c r="F50">
        <v>25.1</v>
      </c>
      <c r="G50">
        <v>10.4</v>
      </c>
      <c r="H50">
        <v>0.81399999999999995</v>
      </c>
      <c r="I50">
        <v>11.5</v>
      </c>
    </row>
    <row r="51" spans="2:12" x14ac:dyDescent="0.25">
      <c r="B51">
        <v>1091</v>
      </c>
      <c r="C51" t="s">
        <v>13</v>
      </c>
      <c r="D51" t="s">
        <v>106</v>
      </c>
      <c r="E51" t="s">
        <v>107</v>
      </c>
      <c r="F51">
        <v>25</v>
      </c>
      <c r="G51">
        <v>10.1</v>
      </c>
      <c r="H51">
        <v>0.79390000000000005</v>
      </c>
      <c r="I51">
        <v>11.7</v>
      </c>
    </row>
    <row r="52" spans="2:12" x14ac:dyDescent="0.25">
      <c r="B52">
        <v>1092</v>
      </c>
      <c r="C52" t="s">
        <v>13</v>
      </c>
      <c r="D52" t="s">
        <v>108</v>
      </c>
      <c r="E52" t="s">
        <v>109</v>
      </c>
      <c r="F52">
        <v>25</v>
      </c>
      <c r="G52">
        <v>9.74</v>
      </c>
      <c r="H52">
        <v>0.76339999999999997</v>
      </c>
      <c r="I52">
        <v>11.7</v>
      </c>
    </row>
    <row r="53" spans="2:12" x14ac:dyDescent="0.25">
      <c r="B53">
        <v>1093</v>
      </c>
      <c r="C53" t="s">
        <v>13</v>
      </c>
      <c r="D53" t="s">
        <v>110</v>
      </c>
      <c r="E53" t="s">
        <v>111</v>
      </c>
      <c r="F53">
        <v>25.1</v>
      </c>
      <c r="G53">
        <v>9.33</v>
      </c>
      <c r="H53">
        <v>0.73129999999999995</v>
      </c>
      <c r="I53">
        <v>11.8</v>
      </c>
    </row>
    <row r="54" spans="2:12" x14ac:dyDescent="0.25">
      <c r="B54">
        <v>1094</v>
      </c>
      <c r="C54" t="s">
        <v>13</v>
      </c>
      <c r="D54" t="s">
        <v>112</v>
      </c>
      <c r="E54" t="s">
        <v>113</v>
      </c>
      <c r="F54">
        <v>25</v>
      </c>
      <c r="G54">
        <v>9.3000000000000007</v>
      </c>
      <c r="H54">
        <v>0.72889999999999999</v>
      </c>
      <c r="I54">
        <v>11.9</v>
      </c>
    </row>
    <row r="55" spans="2:12" x14ac:dyDescent="0.25">
      <c r="B55">
        <v>1095</v>
      </c>
      <c r="C55" t="s">
        <v>13</v>
      </c>
      <c r="D55" t="s">
        <v>114</v>
      </c>
      <c r="E55" t="s">
        <v>115</v>
      </c>
      <c r="F55">
        <v>24.9</v>
      </c>
      <c r="G55">
        <v>-6.27</v>
      </c>
      <c r="H55">
        <v>-0.49180000000000001</v>
      </c>
      <c r="I55">
        <v>10.5</v>
      </c>
      <c r="K55">
        <f>AVERAGE(G55:G64)</f>
        <v>-6.6230000000000002</v>
      </c>
      <c r="L55">
        <f>STDEV(G55:G64)</f>
        <v>0.5444477324163759</v>
      </c>
    </row>
    <row r="56" spans="2:12" x14ac:dyDescent="0.25">
      <c r="B56">
        <v>1096</v>
      </c>
      <c r="C56" t="s">
        <v>13</v>
      </c>
      <c r="D56" t="s">
        <v>116</v>
      </c>
      <c r="E56" t="s">
        <v>117</v>
      </c>
      <c r="F56">
        <v>25</v>
      </c>
      <c r="G56">
        <v>-6.94</v>
      </c>
      <c r="H56">
        <v>-0.54369999999999996</v>
      </c>
      <c r="I56">
        <v>10.9</v>
      </c>
    </row>
    <row r="57" spans="2:12" x14ac:dyDescent="0.25">
      <c r="B57">
        <v>1097</v>
      </c>
      <c r="C57" t="s">
        <v>13</v>
      </c>
      <c r="D57" t="s">
        <v>118</v>
      </c>
      <c r="E57" t="s">
        <v>119</v>
      </c>
      <c r="F57">
        <v>25.1</v>
      </c>
      <c r="G57">
        <v>-6.1</v>
      </c>
      <c r="H57">
        <v>-0.47849999999999998</v>
      </c>
      <c r="I57">
        <v>11.2</v>
      </c>
    </row>
    <row r="58" spans="2:12" x14ac:dyDescent="0.25">
      <c r="B58">
        <v>1098</v>
      </c>
      <c r="C58" t="s">
        <v>13</v>
      </c>
      <c r="D58" t="s">
        <v>120</v>
      </c>
      <c r="E58" t="s">
        <v>121</v>
      </c>
      <c r="F58">
        <v>25</v>
      </c>
      <c r="G58">
        <v>-6.1</v>
      </c>
      <c r="H58">
        <v>-0.4783</v>
      </c>
      <c r="I58">
        <v>11.3</v>
      </c>
    </row>
    <row r="59" spans="2:12" x14ac:dyDescent="0.25">
      <c r="B59">
        <v>1099</v>
      </c>
      <c r="C59" t="s">
        <v>13</v>
      </c>
      <c r="D59" t="s">
        <v>122</v>
      </c>
      <c r="E59" t="s">
        <v>123</v>
      </c>
      <c r="F59">
        <v>25</v>
      </c>
      <c r="G59">
        <v>-7.44</v>
      </c>
      <c r="H59">
        <v>-0.58289999999999997</v>
      </c>
      <c r="I59">
        <v>11.5</v>
      </c>
    </row>
    <row r="60" spans="2:12" x14ac:dyDescent="0.25">
      <c r="B60">
        <v>1100</v>
      </c>
      <c r="C60" t="s">
        <v>13</v>
      </c>
      <c r="D60" t="s">
        <v>124</v>
      </c>
      <c r="E60" t="s">
        <v>125</v>
      </c>
      <c r="F60">
        <v>25</v>
      </c>
      <c r="G60">
        <v>-5.83</v>
      </c>
      <c r="H60">
        <v>-0.45739999999999997</v>
      </c>
      <c r="I60">
        <v>11.5</v>
      </c>
    </row>
    <row r="61" spans="2:12" x14ac:dyDescent="0.25">
      <c r="B61">
        <v>1101</v>
      </c>
      <c r="C61" t="s">
        <v>13</v>
      </c>
      <c r="D61" t="s">
        <v>126</v>
      </c>
      <c r="E61" t="s">
        <v>127</v>
      </c>
      <c r="F61">
        <v>25</v>
      </c>
      <c r="G61">
        <v>-7.36</v>
      </c>
      <c r="H61">
        <v>-0.57689999999999997</v>
      </c>
      <c r="I61">
        <v>11.6</v>
      </c>
    </row>
    <row r="62" spans="2:12" x14ac:dyDescent="0.25">
      <c r="B62">
        <v>1102</v>
      </c>
      <c r="C62" t="s">
        <v>13</v>
      </c>
      <c r="D62" t="s">
        <v>128</v>
      </c>
      <c r="E62" t="s">
        <v>129</v>
      </c>
      <c r="F62">
        <v>25</v>
      </c>
      <c r="G62">
        <v>-6.78</v>
      </c>
      <c r="H62">
        <v>-0.53129999999999999</v>
      </c>
      <c r="I62">
        <v>11.7</v>
      </c>
    </row>
    <row r="63" spans="2:12" x14ac:dyDescent="0.25">
      <c r="B63">
        <v>1103</v>
      </c>
      <c r="C63" t="s">
        <v>13</v>
      </c>
      <c r="D63" t="s">
        <v>130</v>
      </c>
      <c r="E63" t="s">
        <v>131</v>
      </c>
      <c r="F63">
        <v>25</v>
      </c>
      <c r="G63">
        <v>-6.61</v>
      </c>
      <c r="H63">
        <v>-0.51800000000000002</v>
      </c>
      <c r="I63">
        <v>11.9</v>
      </c>
    </row>
    <row r="64" spans="2:12" x14ac:dyDescent="0.25">
      <c r="B64">
        <v>1104</v>
      </c>
      <c r="C64" t="s">
        <v>13</v>
      </c>
      <c r="D64" t="s">
        <v>132</v>
      </c>
      <c r="E64" t="s">
        <v>133</v>
      </c>
      <c r="F64">
        <v>25</v>
      </c>
      <c r="G64">
        <v>-6.8</v>
      </c>
      <c r="H64">
        <v>-0.53290000000000004</v>
      </c>
      <c r="I64">
        <v>11.9</v>
      </c>
    </row>
    <row r="65" spans="2:12" x14ac:dyDescent="0.25">
      <c r="B65">
        <v>1105</v>
      </c>
      <c r="C65" t="s">
        <v>13</v>
      </c>
      <c r="D65" t="s">
        <v>134</v>
      </c>
      <c r="E65" t="s">
        <v>135</v>
      </c>
      <c r="F65">
        <v>25.1</v>
      </c>
      <c r="G65">
        <v>1.38</v>
      </c>
      <c r="H65">
        <v>0.1085</v>
      </c>
      <c r="I65">
        <v>10.6</v>
      </c>
      <c r="K65">
        <f>AVERAGE(G65:G66,G75:G76)</f>
        <v>3.34</v>
      </c>
      <c r="L65">
        <f>STDEV(G65:G66,G75:G76)</f>
        <v>1.6922371780181014</v>
      </c>
    </row>
    <row r="66" spans="2:12" x14ac:dyDescent="0.25">
      <c r="B66">
        <v>1106</v>
      </c>
      <c r="C66" t="s">
        <v>13</v>
      </c>
      <c r="D66" t="s">
        <v>136</v>
      </c>
      <c r="E66" t="s">
        <v>137</v>
      </c>
      <c r="F66">
        <v>24.9</v>
      </c>
      <c r="G66">
        <v>2.72</v>
      </c>
      <c r="H66">
        <v>0.21290000000000001</v>
      </c>
      <c r="I66">
        <v>11.5</v>
      </c>
    </row>
    <row r="67" spans="2:12" x14ac:dyDescent="0.25">
      <c r="B67">
        <v>1107</v>
      </c>
      <c r="C67" t="s">
        <v>13</v>
      </c>
      <c r="D67" t="s">
        <v>138</v>
      </c>
      <c r="E67" t="s">
        <v>139</v>
      </c>
      <c r="F67">
        <v>25</v>
      </c>
      <c r="G67" s="1">
        <v>14</v>
      </c>
      <c r="H67">
        <v>1.0960000000000001</v>
      </c>
      <c r="I67">
        <v>11.6</v>
      </c>
    </row>
    <row r="68" spans="2:12" x14ac:dyDescent="0.25">
      <c r="B68">
        <v>1108</v>
      </c>
      <c r="C68" t="s">
        <v>13</v>
      </c>
      <c r="D68" t="s">
        <v>140</v>
      </c>
      <c r="E68" t="s">
        <v>141</v>
      </c>
      <c r="F68">
        <v>24.9</v>
      </c>
      <c r="G68" s="1">
        <v>23.1</v>
      </c>
      <c r="H68">
        <v>1.8089999999999999</v>
      </c>
      <c r="I68">
        <v>11.7</v>
      </c>
    </row>
    <row r="69" spans="2:12" x14ac:dyDescent="0.25">
      <c r="B69">
        <v>1109</v>
      </c>
      <c r="C69" t="s">
        <v>13</v>
      </c>
      <c r="D69" t="s">
        <v>142</v>
      </c>
      <c r="E69" t="s">
        <v>143</v>
      </c>
      <c r="F69">
        <v>25</v>
      </c>
      <c r="G69" s="1">
        <v>23.6</v>
      </c>
      <c r="H69">
        <v>1.853</v>
      </c>
      <c r="I69">
        <v>11.7</v>
      </c>
    </row>
    <row r="70" spans="2:12" x14ac:dyDescent="0.25">
      <c r="B70">
        <v>1110</v>
      </c>
      <c r="C70" t="s">
        <v>13</v>
      </c>
      <c r="D70" t="s">
        <v>144</v>
      </c>
      <c r="E70" t="s">
        <v>145</v>
      </c>
      <c r="F70">
        <v>24.9</v>
      </c>
      <c r="G70" s="1">
        <v>24.2</v>
      </c>
      <c r="H70">
        <v>1.8939999999999999</v>
      </c>
      <c r="I70">
        <v>11.8</v>
      </c>
    </row>
    <row r="71" spans="2:12" x14ac:dyDescent="0.25">
      <c r="B71">
        <v>1111</v>
      </c>
      <c r="C71" t="s">
        <v>13</v>
      </c>
      <c r="D71" t="s">
        <v>146</v>
      </c>
      <c r="E71" t="s">
        <v>147</v>
      </c>
      <c r="F71">
        <v>25</v>
      </c>
      <c r="G71" s="1">
        <v>22.7</v>
      </c>
      <c r="H71">
        <v>1.778</v>
      </c>
      <c r="I71">
        <v>11.8</v>
      </c>
    </row>
    <row r="72" spans="2:12" x14ac:dyDescent="0.25">
      <c r="B72">
        <v>1112</v>
      </c>
      <c r="C72" t="s">
        <v>13</v>
      </c>
      <c r="D72" t="s">
        <v>148</v>
      </c>
      <c r="E72" t="s">
        <v>149</v>
      </c>
      <c r="F72">
        <v>25</v>
      </c>
      <c r="G72" s="1">
        <v>23.4</v>
      </c>
      <c r="H72">
        <v>1.835</v>
      </c>
      <c r="I72">
        <v>11.8</v>
      </c>
    </row>
    <row r="73" spans="2:12" x14ac:dyDescent="0.25">
      <c r="B73">
        <v>1113</v>
      </c>
      <c r="C73" t="s">
        <v>13</v>
      </c>
      <c r="D73" t="s">
        <v>150</v>
      </c>
      <c r="E73" t="s">
        <v>151</v>
      </c>
      <c r="F73">
        <v>25</v>
      </c>
      <c r="G73" s="1">
        <v>22.3</v>
      </c>
      <c r="H73">
        <v>1.7490000000000001</v>
      </c>
      <c r="I73">
        <v>11.7</v>
      </c>
    </row>
    <row r="74" spans="2:12" x14ac:dyDescent="0.25">
      <c r="B74">
        <v>1114</v>
      </c>
      <c r="C74" t="s">
        <v>13</v>
      </c>
      <c r="D74" t="s">
        <v>152</v>
      </c>
      <c r="E74" t="s">
        <v>153</v>
      </c>
      <c r="F74">
        <v>25</v>
      </c>
      <c r="G74" s="1">
        <v>25.3</v>
      </c>
      <c r="H74">
        <v>1.9810000000000001</v>
      </c>
      <c r="I74">
        <v>11.8</v>
      </c>
    </row>
    <row r="75" spans="2:12" x14ac:dyDescent="0.25">
      <c r="B75">
        <v>1115</v>
      </c>
      <c r="C75" t="s">
        <v>13</v>
      </c>
      <c r="D75" t="s">
        <v>134</v>
      </c>
      <c r="E75" t="s">
        <v>154</v>
      </c>
      <c r="F75">
        <v>25</v>
      </c>
      <c r="G75">
        <v>3.91</v>
      </c>
      <c r="H75">
        <v>0.30669999999999997</v>
      </c>
      <c r="I75">
        <v>11.2</v>
      </c>
    </row>
    <row r="76" spans="2:12" x14ac:dyDescent="0.25">
      <c r="B76">
        <v>1116</v>
      </c>
      <c r="C76" t="s">
        <v>13</v>
      </c>
      <c r="D76" t="s">
        <v>136</v>
      </c>
      <c r="E76" t="s">
        <v>155</v>
      </c>
      <c r="F76">
        <v>24.9</v>
      </c>
      <c r="G76">
        <v>5.35</v>
      </c>
      <c r="H76">
        <v>0.41970000000000002</v>
      </c>
      <c r="I76">
        <v>11.9</v>
      </c>
    </row>
    <row r="77" spans="2:12" x14ac:dyDescent="0.25">
      <c r="B77">
        <v>1117</v>
      </c>
      <c r="C77" t="s">
        <v>13</v>
      </c>
      <c r="D77" t="s">
        <v>138</v>
      </c>
      <c r="E77" t="s">
        <v>156</v>
      </c>
      <c r="F77">
        <v>25</v>
      </c>
      <c r="G77" s="1">
        <v>13.8</v>
      </c>
      <c r="H77">
        <v>1.085</v>
      </c>
      <c r="I77">
        <v>11.9</v>
      </c>
    </row>
    <row r="78" spans="2:12" x14ac:dyDescent="0.25">
      <c r="B78">
        <v>1118</v>
      </c>
      <c r="C78" t="s">
        <v>13</v>
      </c>
      <c r="D78" t="s">
        <v>140</v>
      </c>
      <c r="E78" t="s">
        <v>157</v>
      </c>
      <c r="F78">
        <v>25</v>
      </c>
      <c r="G78" s="1">
        <v>27.6</v>
      </c>
      <c r="H78">
        <v>2.1669999999999998</v>
      </c>
      <c r="I78">
        <v>12</v>
      </c>
    </row>
    <row r="79" spans="2:12" x14ac:dyDescent="0.25">
      <c r="B79">
        <v>1119</v>
      </c>
      <c r="C79" t="s">
        <v>13</v>
      </c>
      <c r="D79" t="s">
        <v>142</v>
      </c>
      <c r="E79" t="s">
        <v>158</v>
      </c>
      <c r="F79">
        <v>25.1</v>
      </c>
      <c r="G79" s="1">
        <v>23.7</v>
      </c>
      <c r="H79">
        <v>1.8580000000000001</v>
      </c>
      <c r="I79">
        <v>11.7</v>
      </c>
    </row>
    <row r="80" spans="2:12" x14ac:dyDescent="0.25">
      <c r="B80">
        <v>1120</v>
      </c>
      <c r="C80" t="s">
        <v>13</v>
      </c>
      <c r="D80" t="s">
        <v>159</v>
      </c>
      <c r="E80" t="s">
        <v>160</v>
      </c>
      <c r="F80">
        <v>24.9</v>
      </c>
      <c r="G80">
        <v>3.56</v>
      </c>
      <c r="H80">
        <v>0.2792</v>
      </c>
      <c r="I80">
        <v>10.5</v>
      </c>
      <c r="K80">
        <f>AVERAGE(G80:G99)</f>
        <v>0.30500000000000005</v>
      </c>
      <c r="L80">
        <f>STDEV(G80:G99)</f>
        <v>5.1383055777684454</v>
      </c>
    </row>
    <row r="81" spans="2:9" x14ac:dyDescent="0.25">
      <c r="B81">
        <v>1121</v>
      </c>
      <c r="C81" t="s">
        <v>13</v>
      </c>
      <c r="D81" t="s">
        <v>161</v>
      </c>
      <c r="E81" t="s">
        <v>162</v>
      </c>
      <c r="F81">
        <v>25.1</v>
      </c>
      <c r="G81">
        <v>4.71</v>
      </c>
      <c r="H81">
        <v>0.36930000000000002</v>
      </c>
      <c r="I81">
        <v>11.3</v>
      </c>
    </row>
    <row r="82" spans="2:9" x14ac:dyDescent="0.25">
      <c r="B82">
        <v>1122</v>
      </c>
      <c r="C82" t="s">
        <v>13</v>
      </c>
      <c r="D82" t="s">
        <v>163</v>
      </c>
      <c r="E82" t="s">
        <v>164</v>
      </c>
      <c r="F82">
        <v>25</v>
      </c>
      <c r="G82">
        <v>3.61</v>
      </c>
      <c r="H82">
        <v>0.28270000000000001</v>
      </c>
      <c r="I82">
        <v>11.5</v>
      </c>
    </row>
    <row r="83" spans="2:9" x14ac:dyDescent="0.25">
      <c r="B83">
        <v>1123</v>
      </c>
      <c r="C83" t="s">
        <v>13</v>
      </c>
      <c r="D83" t="s">
        <v>165</v>
      </c>
      <c r="E83" t="s">
        <v>166</v>
      </c>
      <c r="F83">
        <v>25</v>
      </c>
      <c r="G83">
        <v>5.58</v>
      </c>
      <c r="H83">
        <v>0.43769999999999998</v>
      </c>
      <c r="I83">
        <v>11.9</v>
      </c>
    </row>
    <row r="84" spans="2:9" x14ac:dyDescent="0.25">
      <c r="B84">
        <v>1124</v>
      </c>
      <c r="C84" t="s">
        <v>13</v>
      </c>
      <c r="D84" t="s">
        <v>167</v>
      </c>
      <c r="E84" t="s">
        <v>168</v>
      </c>
      <c r="F84">
        <v>25</v>
      </c>
      <c r="G84">
        <v>2.27</v>
      </c>
      <c r="H84">
        <v>0.17760000000000001</v>
      </c>
      <c r="I84">
        <v>12</v>
      </c>
    </row>
    <row r="85" spans="2:9" x14ac:dyDescent="0.25">
      <c r="B85">
        <v>1125</v>
      </c>
      <c r="C85" t="s">
        <v>13</v>
      </c>
      <c r="D85" t="s">
        <v>169</v>
      </c>
      <c r="E85" t="s">
        <v>170</v>
      </c>
      <c r="F85">
        <v>24.9</v>
      </c>
      <c r="G85">
        <v>-2.06</v>
      </c>
      <c r="H85">
        <v>-0.1618</v>
      </c>
      <c r="I85">
        <v>12</v>
      </c>
    </row>
    <row r="86" spans="2:9" x14ac:dyDescent="0.25">
      <c r="B86">
        <v>1126</v>
      </c>
      <c r="C86" t="s">
        <v>13</v>
      </c>
      <c r="D86" t="s">
        <v>171</v>
      </c>
      <c r="E86" t="s">
        <v>172</v>
      </c>
      <c r="F86">
        <v>25</v>
      </c>
      <c r="G86">
        <v>-4.47</v>
      </c>
      <c r="H86">
        <v>-0.35020000000000001</v>
      </c>
      <c r="I86">
        <v>12.1</v>
      </c>
    </row>
    <row r="87" spans="2:9" x14ac:dyDescent="0.25">
      <c r="B87">
        <v>1127</v>
      </c>
      <c r="C87" t="s">
        <v>13</v>
      </c>
      <c r="D87" t="s">
        <v>173</v>
      </c>
      <c r="E87" t="s">
        <v>174</v>
      </c>
      <c r="F87">
        <v>25.1</v>
      </c>
      <c r="G87">
        <v>-5.65</v>
      </c>
      <c r="H87">
        <v>-0.443</v>
      </c>
      <c r="I87">
        <v>12.1</v>
      </c>
    </row>
    <row r="88" spans="2:9" x14ac:dyDescent="0.25">
      <c r="B88">
        <v>1128</v>
      </c>
      <c r="C88" t="s">
        <v>13</v>
      </c>
      <c r="D88" t="s">
        <v>175</v>
      </c>
      <c r="E88" t="s">
        <v>176</v>
      </c>
      <c r="F88">
        <v>25.1</v>
      </c>
      <c r="G88">
        <v>-6.54</v>
      </c>
      <c r="H88">
        <v>-0.51249999999999996</v>
      </c>
      <c r="I88">
        <v>12.1</v>
      </c>
    </row>
    <row r="89" spans="2:9" x14ac:dyDescent="0.25">
      <c r="B89">
        <v>1129</v>
      </c>
      <c r="C89" t="s">
        <v>13</v>
      </c>
      <c r="D89" t="s">
        <v>177</v>
      </c>
      <c r="E89" t="s">
        <v>178</v>
      </c>
      <c r="F89">
        <v>25</v>
      </c>
      <c r="G89">
        <v>-6.92</v>
      </c>
      <c r="H89">
        <v>-0.54210000000000003</v>
      </c>
      <c r="I89">
        <v>12.2</v>
      </c>
    </row>
    <row r="90" spans="2:9" x14ac:dyDescent="0.25">
      <c r="B90">
        <v>1130</v>
      </c>
      <c r="C90" t="s">
        <v>13</v>
      </c>
      <c r="D90" t="s">
        <v>159</v>
      </c>
      <c r="E90" t="s">
        <v>179</v>
      </c>
      <c r="F90">
        <v>25.1</v>
      </c>
      <c r="G90">
        <v>5.0199999999999996</v>
      </c>
      <c r="H90">
        <v>0.39350000000000002</v>
      </c>
      <c r="I90">
        <v>11</v>
      </c>
    </row>
    <row r="91" spans="2:9" x14ac:dyDescent="0.25">
      <c r="B91">
        <v>1131</v>
      </c>
      <c r="C91" t="s">
        <v>13</v>
      </c>
      <c r="D91" t="s">
        <v>161</v>
      </c>
      <c r="E91" t="s">
        <v>180</v>
      </c>
      <c r="F91">
        <v>25.1</v>
      </c>
      <c r="G91">
        <v>5.36</v>
      </c>
      <c r="H91">
        <v>0.41980000000000001</v>
      </c>
      <c r="I91">
        <v>11.5</v>
      </c>
    </row>
    <row r="92" spans="2:9" x14ac:dyDescent="0.25">
      <c r="B92">
        <v>1132</v>
      </c>
      <c r="C92" t="s">
        <v>13</v>
      </c>
      <c r="D92" t="s">
        <v>163</v>
      </c>
      <c r="E92" t="s">
        <v>181</v>
      </c>
      <c r="F92">
        <v>25</v>
      </c>
      <c r="G92">
        <v>4.68</v>
      </c>
      <c r="H92">
        <v>0.36720000000000003</v>
      </c>
      <c r="I92">
        <v>12</v>
      </c>
    </row>
    <row r="93" spans="2:9" x14ac:dyDescent="0.25">
      <c r="B93">
        <v>1133</v>
      </c>
      <c r="C93" t="s">
        <v>13</v>
      </c>
      <c r="D93" t="s">
        <v>165</v>
      </c>
      <c r="E93" t="s">
        <v>182</v>
      </c>
      <c r="F93">
        <v>25</v>
      </c>
      <c r="G93">
        <v>5.54</v>
      </c>
      <c r="H93">
        <v>0.43440000000000001</v>
      </c>
      <c r="I93">
        <v>12.1</v>
      </c>
    </row>
    <row r="94" spans="2:9" x14ac:dyDescent="0.25">
      <c r="B94">
        <v>1134</v>
      </c>
      <c r="C94" t="s">
        <v>13</v>
      </c>
      <c r="D94" t="s">
        <v>167</v>
      </c>
      <c r="E94" t="s">
        <v>183</v>
      </c>
      <c r="F94">
        <v>25</v>
      </c>
      <c r="G94">
        <v>6.09</v>
      </c>
      <c r="H94">
        <v>0.47749999999999998</v>
      </c>
      <c r="I94">
        <v>12.2</v>
      </c>
    </row>
    <row r="95" spans="2:9" x14ac:dyDescent="0.25">
      <c r="B95">
        <v>1135</v>
      </c>
      <c r="C95" t="s">
        <v>13</v>
      </c>
      <c r="D95" t="s">
        <v>169</v>
      </c>
      <c r="E95" t="s">
        <v>184</v>
      </c>
      <c r="F95">
        <v>25.1</v>
      </c>
      <c r="G95">
        <v>4.95</v>
      </c>
      <c r="H95">
        <v>0.38819999999999999</v>
      </c>
      <c r="I95">
        <v>12.2</v>
      </c>
    </row>
    <row r="96" spans="2:9" x14ac:dyDescent="0.25">
      <c r="B96">
        <v>1136</v>
      </c>
      <c r="C96" t="s">
        <v>13</v>
      </c>
      <c r="D96" t="s">
        <v>171</v>
      </c>
      <c r="E96" t="s">
        <v>185</v>
      </c>
      <c r="F96">
        <v>25</v>
      </c>
      <c r="G96">
        <v>-2.5099999999999998</v>
      </c>
      <c r="H96">
        <v>-0.19700000000000001</v>
      </c>
      <c r="I96">
        <v>12.3</v>
      </c>
    </row>
    <row r="97" spans="2:12" x14ac:dyDescent="0.25">
      <c r="B97">
        <v>1137</v>
      </c>
      <c r="C97" t="s">
        <v>13</v>
      </c>
      <c r="D97" t="s">
        <v>173</v>
      </c>
      <c r="E97" t="s">
        <v>186</v>
      </c>
      <c r="F97">
        <v>25</v>
      </c>
      <c r="G97">
        <v>-5.86</v>
      </c>
      <c r="H97">
        <v>-0.45950000000000002</v>
      </c>
      <c r="I97">
        <v>12.3</v>
      </c>
    </row>
    <row r="98" spans="2:12" x14ac:dyDescent="0.25">
      <c r="B98">
        <v>1138</v>
      </c>
      <c r="C98" t="s">
        <v>13</v>
      </c>
      <c r="D98" t="s">
        <v>175</v>
      </c>
      <c r="E98" t="s">
        <v>187</v>
      </c>
      <c r="F98">
        <v>24.9</v>
      </c>
      <c r="G98">
        <v>-5.2</v>
      </c>
      <c r="H98">
        <v>-0.4073</v>
      </c>
      <c r="I98">
        <v>12.3</v>
      </c>
    </row>
    <row r="99" spans="2:12" x14ac:dyDescent="0.25">
      <c r="B99">
        <v>1139</v>
      </c>
      <c r="C99" t="s">
        <v>13</v>
      </c>
      <c r="D99" t="s">
        <v>177</v>
      </c>
      <c r="E99" t="s">
        <v>188</v>
      </c>
      <c r="F99">
        <v>24.9</v>
      </c>
      <c r="G99">
        <v>-6.06</v>
      </c>
      <c r="H99">
        <v>-0.47489999999999999</v>
      </c>
      <c r="I99">
        <v>12.3</v>
      </c>
    </row>
    <row r="100" spans="2:12" x14ac:dyDescent="0.25">
      <c r="B100">
        <v>1140</v>
      </c>
      <c r="C100" t="s">
        <v>13</v>
      </c>
      <c r="D100" t="s">
        <v>189</v>
      </c>
      <c r="E100" t="s">
        <v>190</v>
      </c>
      <c r="F100">
        <v>24.9</v>
      </c>
      <c r="G100">
        <v>11.6</v>
      </c>
      <c r="H100">
        <v>0.90820000000000001</v>
      </c>
      <c r="I100">
        <v>10.4</v>
      </c>
      <c r="K100">
        <f>AVERAGE(G100:G109)</f>
        <v>11.065</v>
      </c>
      <c r="L100">
        <f>STDEV(G100:G109)</f>
        <v>1.0055540208705296</v>
      </c>
    </row>
    <row r="101" spans="2:12" x14ac:dyDescent="0.25">
      <c r="B101">
        <v>1141</v>
      </c>
      <c r="C101" t="s">
        <v>13</v>
      </c>
      <c r="D101" t="s">
        <v>191</v>
      </c>
      <c r="E101" t="s">
        <v>192</v>
      </c>
      <c r="F101">
        <v>24.9</v>
      </c>
      <c r="G101">
        <v>11.2</v>
      </c>
      <c r="H101">
        <v>0.87619999999999998</v>
      </c>
      <c r="I101">
        <v>10.7</v>
      </c>
    </row>
    <row r="102" spans="2:12" x14ac:dyDescent="0.25">
      <c r="B102">
        <v>1142</v>
      </c>
      <c r="C102" t="s">
        <v>13</v>
      </c>
      <c r="D102" t="s">
        <v>193</v>
      </c>
      <c r="E102" t="s">
        <v>194</v>
      </c>
      <c r="F102">
        <v>24.9</v>
      </c>
      <c r="G102">
        <v>9.25</v>
      </c>
      <c r="H102">
        <v>0.72529999999999994</v>
      </c>
      <c r="I102">
        <v>10.9</v>
      </c>
    </row>
    <row r="103" spans="2:12" x14ac:dyDescent="0.25">
      <c r="B103">
        <v>1143</v>
      </c>
      <c r="C103" t="s">
        <v>13</v>
      </c>
      <c r="D103" t="s">
        <v>195</v>
      </c>
      <c r="E103" t="s">
        <v>196</v>
      </c>
      <c r="F103">
        <v>25</v>
      </c>
      <c r="G103">
        <v>9.6999999999999993</v>
      </c>
      <c r="H103">
        <v>0.76</v>
      </c>
      <c r="I103">
        <v>11.1</v>
      </c>
    </row>
    <row r="104" spans="2:12" x14ac:dyDescent="0.25">
      <c r="B104">
        <v>1144</v>
      </c>
      <c r="C104" t="s">
        <v>13</v>
      </c>
      <c r="D104" t="s">
        <v>197</v>
      </c>
      <c r="E104" t="s">
        <v>198</v>
      </c>
      <c r="F104">
        <v>25</v>
      </c>
      <c r="G104">
        <v>11.8</v>
      </c>
      <c r="H104">
        <v>0.92700000000000005</v>
      </c>
      <c r="I104">
        <v>11.3</v>
      </c>
    </row>
    <row r="105" spans="2:12" x14ac:dyDescent="0.25">
      <c r="B105">
        <v>1145</v>
      </c>
      <c r="C105" t="s">
        <v>13</v>
      </c>
      <c r="D105" t="s">
        <v>199</v>
      </c>
      <c r="E105" t="s">
        <v>200</v>
      </c>
      <c r="F105">
        <v>25</v>
      </c>
      <c r="G105">
        <v>10.4</v>
      </c>
      <c r="H105">
        <v>0.81640000000000001</v>
      </c>
      <c r="I105">
        <v>11.4</v>
      </c>
    </row>
    <row r="106" spans="2:12" x14ac:dyDescent="0.25">
      <c r="B106">
        <v>1146</v>
      </c>
      <c r="C106" t="s">
        <v>13</v>
      </c>
      <c r="D106" t="s">
        <v>201</v>
      </c>
      <c r="E106" t="s">
        <v>202</v>
      </c>
      <c r="F106">
        <v>25</v>
      </c>
      <c r="G106">
        <v>12.1</v>
      </c>
      <c r="H106">
        <v>0.95069999999999999</v>
      </c>
      <c r="I106">
        <v>11.5</v>
      </c>
    </row>
    <row r="107" spans="2:12" x14ac:dyDescent="0.25">
      <c r="B107">
        <v>1147</v>
      </c>
      <c r="C107" t="s">
        <v>13</v>
      </c>
      <c r="D107" t="s">
        <v>203</v>
      </c>
      <c r="E107" t="s">
        <v>204</v>
      </c>
      <c r="F107">
        <v>25</v>
      </c>
      <c r="G107">
        <v>11</v>
      </c>
      <c r="H107">
        <v>0.86119999999999997</v>
      </c>
      <c r="I107">
        <v>11.6</v>
      </c>
    </row>
    <row r="108" spans="2:12" x14ac:dyDescent="0.25">
      <c r="B108">
        <v>1148</v>
      </c>
      <c r="C108" t="s">
        <v>13</v>
      </c>
      <c r="D108" t="s">
        <v>205</v>
      </c>
      <c r="E108" t="s">
        <v>206</v>
      </c>
      <c r="F108">
        <v>25.1</v>
      </c>
      <c r="G108">
        <v>11.3</v>
      </c>
      <c r="H108">
        <v>0.88800000000000001</v>
      </c>
      <c r="I108">
        <v>11.6</v>
      </c>
    </row>
    <row r="109" spans="2:12" x14ac:dyDescent="0.25">
      <c r="B109">
        <v>1149</v>
      </c>
      <c r="C109" t="s">
        <v>13</v>
      </c>
      <c r="D109" t="s">
        <v>207</v>
      </c>
      <c r="E109" t="s">
        <v>208</v>
      </c>
      <c r="F109">
        <v>25</v>
      </c>
      <c r="G109">
        <v>12.3</v>
      </c>
      <c r="H109">
        <v>0.96689999999999998</v>
      </c>
      <c r="I109">
        <v>11.7</v>
      </c>
    </row>
    <row r="110" spans="2:12" x14ac:dyDescent="0.25">
      <c r="B110">
        <v>1150</v>
      </c>
      <c r="C110" t="s">
        <v>13</v>
      </c>
      <c r="D110" t="s">
        <v>94</v>
      </c>
      <c r="E110" t="s">
        <v>209</v>
      </c>
      <c r="F110">
        <v>25.1</v>
      </c>
      <c r="G110">
        <v>8.8800000000000008</v>
      </c>
      <c r="H110">
        <v>0.69579999999999997</v>
      </c>
      <c r="I110">
        <v>10.3</v>
      </c>
      <c r="K110">
        <f>AVERAGE(G110:G119)</f>
        <v>9.8929999999999989</v>
      </c>
      <c r="L110">
        <f>STDEV(G110:G119)</f>
        <v>0.70277307859649818</v>
      </c>
    </row>
    <row r="111" spans="2:12" x14ac:dyDescent="0.25">
      <c r="B111">
        <v>1151</v>
      </c>
      <c r="C111" t="s">
        <v>13</v>
      </c>
      <c r="D111" t="s">
        <v>96</v>
      </c>
      <c r="E111" t="s">
        <v>210</v>
      </c>
      <c r="F111">
        <v>25</v>
      </c>
      <c r="G111">
        <v>8.82</v>
      </c>
      <c r="H111">
        <v>0.6915</v>
      </c>
      <c r="I111">
        <v>10.8</v>
      </c>
    </row>
    <row r="112" spans="2:12" x14ac:dyDescent="0.25">
      <c r="B112">
        <v>1152</v>
      </c>
      <c r="C112" t="s">
        <v>13</v>
      </c>
      <c r="D112" t="s">
        <v>98</v>
      </c>
      <c r="E112" t="s">
        <v>211</v>
      </c>
      <c r="F112">
        <v>24.9</v>
      </c>
      <c r="G112">
        <v>9.61</v>
      </c>
      <c r="H112">
        <v>0.75319999999999998</v>
      </c>
      <c r="I112">
        <v>11.2</v>
      </c>
    </row>
    <row r="113" spans="2:12" x14ac:dyDescent="0.25">
      <c r="B113">
        <v>1153</v>
      </c>
      <c r="C113" t="s">
        <v>13</v>
      </c>
      <c r="D113" t="s">
        <v>100</v>
      </c>
      <c r="E113" t="s">
        <v>212</v>
      </c>
      <c r="F113">
        <v>24.9</v>
      </c>
      <c r="G113">
        <v>10.6</v>
      </c>
      <c r="H113">
        <v>0.82899999999999996</v>
      </c>
      <c r="I113">
        <v>11.3</v>
      </c>
    </row>
    <row r="114" spans="2:12" x14ac:dyDescent="0.25">
      <c r="B114">
        <v>1154</v>
      </c>
      <c r="C114" t="s">
        <v>13</v>
      </c>
      <c r="D114" t="s">
        <v>102</v>
      </c>
      <c r="E114" t="s">
        <v>213</v>
      </c>
      <c r="F114">
        <v>25</v>
      </c>
      <c r="G114">
        <v>9.57</v>
      </c>
      <c r="H114">
        <v>0.75009999999999999</v>
      </c>
      <c r="I114">
        <v>11.4</v>
      </c>
    </row>
    <row r="115" spans="2:12" x14ac:dyDescent="0.25">
      <c r="B115">
        <v>1155</v>
      </c>
      <c r="C115" t="s">
        <v>13</v>
      </c>
      <c r="D115" t="s">
        <v>104</v>
      </c>
      <c r="E115" t="s">
        <v>214</v>
      </c>
      <c r="F115">
        <v>25</v>
      </c>
      <c r="G115">
        <v>9.91</v>
      </c>
      <c r="H115">
        <v>0.77659999999999996</v>
      </c>
      <c r="I115">
        <v>11.5</v>
      </c>
    </row>
    <row r="116" spans="2:12" x14ac:dyDescent="0.25">
      <c r="B116">
        <v>1156</v>
      </c>
      <c r="C116" t="s">
        <v>13</v>
      </c>
      <c r="D116" t="s">
        <v>106</v>
      </c>
      <c r="E116" t="s">
        <v>215</v>
      </c>
      <c r="F116">
        <v>25.1</v>
      </c>
      <c r="G116">
        <v>10.5</v>
      </c>
      <c r="H116">
        <v>0.82669999999999999</v>
      </c>
      <c r="I116">
        <v>11.6</v>
      </c>
    </row>
    <row r="117" spans="2:12" x14ac:dyDescent="0.25">
      <c r="B117">
        <v>1157</v>
      </c>
      <c r="C117" t="s">
        <v>13</v>
      </c>
      <c r="D117" t="s">
        <v>108</v>
      </c>
      <c r="E117" t="s">
        <v>216</v>
      </c>
      <c r="F117">
        <v>25</v>
      </c>
      <c r="G117">
        <v>10.5</v>
      </c>
      <c r="H117">
        <v>0.81950000000000001</v>
      </c>
      <c r="I117">
        <v>11.6</v>
      </c>
    </row>
    <row r="118" spans="2:12" x14ac:dyDescent="0.25">
      <c r="B118">
        <v>1158</v>
      </c>
      <c r="C118" t="s">
        <v>13</v>
      </c>
      <c r="D118" t="s">
        <v>110</v>
      </c>
      <c r="E118" t="s">
        <v>217</v>
      </c>
      <c r="F118">
        <v>25</v>
      </c>
      <c r="G118">
        <v>10.8</v>
      </c>
      <c r="H118">
        <v>0.85019999999999996</v>
      </c>
      <c r="I118">
        <v>11.7</v>
      </c>
    </row>
    <row r="119" spans="2:12" x14ac:dyDescent="0.25">
      <c r="B119">
        <v>1159</v>
      </c>
      <c r="C119" t="s">
        <v>13</v>
      </c>
      <c r="D119" t="s">
        <v>112</v>
      </c>
      <c r="E119" t="s">
        <v>218</v>
      </c>
      <c r="F119">
        <v>25</v>
      </c>
      <c r="G119">
        <v>9.74</v>
      </c>
      <c r="H119">
        <v>0.76349999999999996</v>
      </c>
      <c r="I119">
        <v>11.7</v>
      </c>
    </row>
    <row r="120" spans="2:12" x14ac:dyDescent="0.25">
      <c r="B120">
        <v>1160</v>
      </c>
      <c r="C120" t="s">
        <v>13</v>
      </c>
      <c r="D120" t="s">
        <v>219</v>
      </c>
      <c r="E120" t="s">
        <v>220</v>
      </c>
      <c r="F120">
        <v>25.1</v>
      </c>
      <c r="G120">
        <v>4.71</v>
      </c>
      <c r="H120">
        <v>0.3695</v>
      </c>
      <c r="I120">
        <v>10.7</v>
      </c>
      <c r="K120">
        <f>AVERAGE(G120:G139)</f>
        <v>2.5334499999999998</v>
      </c>
      <c r="L120">
        <f>STDEV(G120:G139)</f>
        <v>6.5039007038691379</v>
      </c>
    </row>
    <row r="121" spans="2:12" x14ac:dyDescent="0.25">
      <c r="B121">
        <v>1161</v>
      </c>
      <c r="C121" t="s">
        <v>13</v>
      </c>
      <c r="D121" t="s">
        <v>221</v>
      </c>
      <c r="E121" t="s">
        <v>222</v>
      </c>
      <c r="F121">
        <v>24.9</v>
      </c>
      <c r="G121">
        <v>4.79</v>
      </c>
      <c r="H121">
        <v>0.37509999999999999</v>
      </c>
      <c r="I121">
        <v>11.7</v>
      </c>
    </row>
    <row r="122" spans="2:12" x14ac:dyDescent="0.25">
      <c r="B122">
        <v>1162</v>
      </c>
      <c r="C122" t="s">
        <v>13</v>
      </c>
      <c r="D122" t="s">
        <v>223</v>
      </c>
      <c r="E122" t="s">
        <v>224</v>
      </c>
      <c r="F122">
        <v>25</v>
      </c>
      <c r="G122">
        <v>6.49</v>
      </c>
      <c r="H122">
        <v>0.50860000000000005</v>
      </c>
      <c r="I122">
        <v>11.8</v>
      </c>
    </row>
    <row r="123" spans="2:12" x14ac:dyDescent="0.25">
      <c r="B123">
        <v>1163</v>
      </c>
      <c r="C123" t="s">
        <v>13</v>
      </c>
      <c r="D123" t="s">
        <v>225</v>
      </c>
      <c r="E123" t="s">
        <v>226</v>
      </c>
      <c r="F123">
        <v>25</v>
      </c>
      <c r="G123">
        <v>6.78</v>
      </c>
      <c r="H123">
        <v>0.53110000000000002</v>
      </c>
      <c r="I123">
        <v>11.8</v>
      </c>
    </row>
    <row r="124" spans="2:12" x14ac:dyDescent="0.25">
      <c r="B124">
        <v>1164</v>
      </c>
      <c r="C124" t="s">
        <v>13</v>
      </c>
      <c r="D124" t="s">
        <v>227</v>
      </c>
      <c r="E124" t="s">
        <v>228</v>
      </c>
      <c r="F124">
        <v>25</v>
      </c>
      <c r="G124">
        <v>8.5299999999999994</v>
      </c>
      <c r="H124">
        <v>0.66869999999999996</v>
      </c>
      <c r="I124">
        <v>11.9</v>
      </c>
    </row>
    <row r="125" spans="2:12" x14ac:dyDescent="0.25">
      <c r="B125">
        <v>1165</v>
      </c>
      <c r="C125" t="s">
        <v>13</v>
      </c>
      <c r="D125" t="s">
        <v>229</v>
      </c>
      <c r="E125" t="s">
        <v>230</v>
      </c>
      <c r="F125">
        <v>25</v>
      </c>
      <c r="G125">
        <v>9.5</v>
      </c>
      <c r="H125">
        <v>0.74480000000000002</v>
      </c>
      <c r="I125">
        <v>11.9</v>
      </c>
    </row>
    <row r="126" spans="2:12" x14ac:dyDescent="0.25">
      <c r="B126">
        <v>1166</v>
      </c>
      <c r="C126" t="s">
        <v>13</v>
      </c>
      <c r="D126" t="s">
        <v>231</v>
      </c>
      <c r="E126" t="s">
        <v>232</v>
      </c>
      <c r="F126">
        <v>25</v>
      </c>
      <c r="G126">
        <v>9.2799999999999994</v>
      </c>
      <c r="H126">
        <v>0.72740000000000005</v>
      </c>
      <c r="I126">
        <v>11.9</v>
      </c>
    </row>
    <row r="127" spans="2:12" x14ac:dyDescent="0.25">
      <c r="B127">
        <v>1167</v>
      </c>
      <c r="C127" t="s">
        <v>13</v>
      </c>
      <c r="D127" t="s">
        <v>233</v>
      </c>
      <c r="E127" t="s">
        <v>234</v>
      </c>
      <c r="F127">
        <v>25</v>
      </c>
      <c r="G127">
        <v>9.52</v>
      </c>
      <c r="H127">
        <v>0.74629999999999996</v>
      </c>
      <c r="I127">
        <v>12</v>
      </c>
    </row>
    <row r="128" spans="2:12" x14ac:dyDescent="0.25">
      <c r="B128">
        <v>1168</v>
      </c>
      <c r="C128" t="s">
        <v>13</v>
      </c>
      <c r="D128" t="s">
        <v>235</v>
      </c>
      <c r="E128" t="s">
        <v>236</v>
      </c>
      <c r="F128">
        <v>25</v>
      </c>
      <c r="G128">
        <v>9.19</v>
      </c>
      <c r="H128">
        <v>0.72009999999999996</v>
      </c>
      <c r="I128">
        <v>12</v>
      </c>
    </row>
    <row r="129" spans="2:12" x14ac:dyDescent="0.25">
      <c r="B129">
        <v>1169</v>
      </c>
      <c r="C129" t="s">
        <v>13</v>
      </c>
      <c r="D129" t="s">
        <v>237</v>
      </c>
      <c r="E129" t="s">
        <v>238</v>
      </c>
      <c r="F129">
        <v>24.9</v>
      </c>
      <c r="G129">
        <v>5.92</v>
      </c>
      <c r="H129">
        <v>0.4637</v>
      </c>
      <c r="I129">
        <v>12</v>
      </c>
    </row>
    <row r="130" spans="2:12" x14ac:dyDescent="0.25">
      <c r="B130">
        <v>1170</v>
      </c>
      <c r="C130" t="s">
        <v>13</v>
      </c>
      <c r="D130" t="s">
        <v>219</v>
      </c>
      <c r="E130" t="s">
        <v>239</v>
      </c>
      <c r="F130">
        <v>25</v>
      </c>
      <c r="G130">
        <v>5.0199999999999996</v>
      </c>
      <c r="H130">
        <v>0.39350000000000002</v>
      </c>
      <c r="I130">
        <v>10.8</v>
      </c>
    </row>
    <row r="131" spans="2:12" x14ac:dyDescent="0.25">
      <c r="B131">
        <v>1171</v>
      </c>
      <c r="C131" t="s">
        <v>13</v>
      </c>
      <c r="D131" t="s">
        <v>221</v>
      </c>
      <c r="E131" t="s">
        <v>240</v>
      </c>
      <c r="F131">
        <v>25</v>
      </c>
      <c r="G131">
        <v>5.62</v>
      </c>
      <c r="H131">
        <v>0.44019999999999998</v>
      </c>
      <c r="I131">
        <v>11.6</v>
      </c>
    </row>
    <row r="132" spans="2:12" x14ac:dyDescent="0.25">
      <c r="B132">
        <v>1172</v>
      </c>
      <c r="C132" t="s">
        <v>13</v>
      </c>
      <c r="D132" t="s">
        <v>223</v>
      </c>
      <c r="E132" t="s">
        <v>241</v>
      </c>
      <c r="F132">
        <v>25</v>
      </c>
      <c r="G132">
        <v>5.1100000000000003</v>
      </c>
      <c r="H132">
        <v>0.4007</v>
      </c>
      <c r="I132">
        <v>11.9</v>
      </c>
    </row>
    <row r="133" spans="2:12" x14ac:dyDescent="0.25">
      <c r="B133">
        <v>1173</v>
      </c>
      <c r="C133" t="s">
        <v>13</v>
      </c>
      <c r="D133" t="s">
        <v>225</v>
      </c>
      <c r="E133" t="s">
        <v>242</v>
      </c>
      <c r="F133">
        <v>25</v>
      </c>
      <c r="G133">
        <v>-0.72099999999999997</v>
      </c>
      <c r="H133">
        <v>-5.654E-2</v>
      </c>
      <c r="I133">
        <v>12.1</v>
      </c>
    </row>
    <row r="134" spans="2:12" x14ac:dyDescent="0.25">
      <c r="B134">
        <v>1174</v>
      </c>
      <c r="C134" t="s">
        <v>13</v>
      </c>
      <c r="D134" t="s">
        <v>227</v>
      </c>
      <c r="E134" t="s">
        <v>243</v>
      </c>
      <c r="F134">
        <v>25</v>
      </c>
      <c r="G134">
        <v>-5.49</v>
      </c>
      <c r="H134">
        <v>-0.43009999999999998</v>
      </c>
      <c r="I134">
        <v>12.1</v>
      </c>
    </row>
    <row r="135" spans="2:12" x14ac:dyDescent="0.25">
      <c r="B135">
        <v>1175</v>
      </c>
      <c r="C135" t="s">
        <v>13</v>
      </c>
      <c r="D135" t="s">
        <v>229</v>
      </c>
      <c r="E135" t="s">
        <v>244</v>
      </c>
      <c r="F135">
        <v>25</v>
      </c>
      <c r="G135">
        <v>-6.17</v>
      </c>
      <c r="H135">
        <v>-0.48330000000000001</v>
      </c>
      <c r="I135">
        <v>12.2</v>
      </c>
    </row>
    <row r="136" spans="2:12" x14ac:dyDescent="0.25">
      <c r="B136">
        <v>1176</v>
      </c>
      <c r="C136" t="s">
        <v>13</v>
      </c>
      <c r="D136" t="s">
        <v>231</v>
      </c>
      <c r="E136" t="s">
        <v>245</v>
      </c>
      <c r="F136">
        <v>25.1</v>
      </c>
      <c r="G136">
        <v>-7.03</v>
      </c>
      <c r="H136">
        <v>-0.5514</v>
      </c>
      <c r="I136">
        <v>12.1</v>
      </c>
    </row>
    <row r="137" spans="2:12" x14ac:dyDescent="0.25">
      <c r="B137">
        <v>1177</v>
      </c>
      <c r="C137" t="s">
        <v>13</v>
      </c>
      <c r="D137" t="s">
        <v>233</v>
      </c>
      <c r="E137" t="s">
        <v>246</v>
      </c>
      <c r="F137">
        <v>25</v>
      </c>
      <c r="G137">
        <v>-6.68</v>
      </c>
      <c r="H137">
        <v>-0.52349999999999997</v>
      </c>
      <c r="I137">
        <v>12.1</v>
      </c>
    </row>
    <row r="138" spans="2:12" x14ac:dyDescent="0.25">
      <c r="B138">
        <v>1178</v>
      </c>
      <c r="C138" t="s">
        <v>13</v>
      </c>
      <c r="D138" t="s">
        <v>235</v>
      </c>
      <c r="E138" t="s">
        <v>247</v>
      </c>
      <c r="F138">
        <v>25</v>
      </c>
      <c r="G138">
        <v>-7.06</v>
      </c>
      <c r="H138">
        <v>-0.55369999999999997</v>
      </c>
      <c r="I138">
        <v>12.1</v>
      </c>
    </row>
    <row r="139" spans="2:12" x14ac:dyDescent="0.25">
      <c r="B139">
        <v>1179</v>
      </c>
      <c r="C139" t="s">
        <v>13</v>
      </c>
      <c r="D139" t="s">
        <v>237</v>
      </c>
      <c r="E139" t="s">
        <v>248</v>
      </c>
      <c r="F139">
        <v>24.9</v>
      </c>
      <c r="G139">
        <v>-6.64</v>
      </c>
      <c r="H139">
        <v>-0.52029999999999998</v>
      </c>
      <c r="I139">
        <v>12.1</v>
      </c>
    </row>
    <row r="140" spans="2:12" x14ac:dyDescent="0.25">
      <c r="B140">
        <v>1180</v>
      </c>
      <c r="C140" t="s">
        <v>13</v>
      </c>
      <c r="D140" t="s">
        <v>249</v>
      </c>
      <c r="E140" t="s">
        <v>250</v>
      </c>
      <c r="F140">
        <v>25.1</v>
      </c>
      <c r="G140">
        <v>5.74</v>
      </c>
      <c r="H140">
        <v>0.45029999999999998</v>
      </c>
      <c r="I140">
        <v>10.1</v>
      </c>
      <c r="K140">
        <f>AVERAGE(G140:G149)</f>
        <v>2.6150000000000002</v>
      </c>
      <c r="L140">
        <f>STDEV(G140:G149)</f>
        <v>5.1893914222511039</v>
      </c>
    </row>
    <row r="141" spans="2:12" x14ac:dyDescent="0.25">
      <c r="B141">
        <v>1181</v>
      </c>
      <c r="C141" t="s">
        <v>13</v>
      </c>
      <c r="D141" t="s">
        <v>251</v>
      </c>
      <c r="E141" t="s">
        <v>252</v>
      </c>
      <c r="F141">
        <v>25</v>
      </c>
      <c r="G141">
        <v>5.95</v>
      </c>
      <c r="H141">
        <v>0.46610000000000001</v>
      </c>
      <c r="I141">
        <v>11.2</v>
      </c>
    </row>
    <row r="142" spans="2:12" x14ac:dyDescent="0.25">
      <c r="B142">
        <v>1182</v>
      </c>
      <c r="C142" t="s">
        <v>13</v>
      </c>
      <c r="D142" t="s">
        <v>253</v>
      </c>
      <c r="E142" t="s">
        <v>254</v>
      </c>
      <c r="F142">
        <v>25</v>
      </c>
      <c r="G142">
        <v>6.71</v>
      </c>
      <c r="H142">
        <v>0.52580000000000005</v>
      </c>
      <c r="I142">
        <v>11.5</v>
      </c>
    </row>
    <row r="143" spans="2:12" x14ac:dyDescent="0.25">
      <c r="B143">
        <v>1183</v>
      </c>
      <c r="C143" t="s">
        <v>13</v>
      </c>
      <c r="D143" t="s">
        <v>255</v>
      </c>
      <c r="E143" t="s">
        <v>256</v>
      </c>
      <c r="F143">
        <v>24.9</v>
      </c>
      <c r="G143">
        <v>6.57</v>
      </c>
      <c r="H143">
        <v>0.5151</v>
      </c>
      <c r="I143">
        <v>11.6</v>
      </c>
    </row>
    <row r="144" spans="2:12" x14ac:dyDescent="0.25">
      <c r="B144">
        <v>1184</v>
      </c>
      <c r="C144" t="s">
        <v>13</v>
      </c>
      <c r="D144" t="s">
        <v>257</v>
      </c>
      <c r="E144" t="s">
        <v>258</v>
      </c>
      <c r="F144">
        <v>24.9</v>
      </c>
      <c r="G144">
        <v>6.73</v>
      </c>
      <c r="H144">
        <v>0.52739999999999998</v>
      </c>
      <c r="I144">
        <v>11.7</v>
      </c>
    </row>
    <row r="145" spans="2:12" x14ac:dyDescent="0.25">
      <c r="B145">
        <v>1185</v>
      </c>
      <c r="C145" t="s">
        <v>13</v>
      </c>
      <c r="D145" t="s">
        <v>259</v>
      </c>
      <c r="E145" t="s">
        <v>260</v>
      </c>
      <c r="F145">
        <v>24.9</v>
      </c>
      <c r="G145">
        <v>6.49</v>
      </c>
      <c r="H145">
        <v>0.50839999999999996</v>
      </c>
      <c r="I145">
        <v>11.7</v>
      </c>
    </row>
    <row r="146" spans="2:12" x14ac:dyDescent="0.25">
      <c r="B146">
        <v>1186</v>
      </c>
      <c r="C146" t="s">
        <v>13</v>
      </c>
      <c r="D146" t="s">
        <v>261</v>
      </c>
      <c r="E146" t="s">
        <v>262</v>
      </c>
      <c r="F146">
        <v>25</v>
      </c>
      <c r="G146">
        <v>1.47</v>
      </c>
      <c r="H146">
        <v>0.1154</v>
      </c>
      <c r="I146">
        <v>11.7</v>
      </c>
    </row>
    <row r="147" spans="2:12" x14ac:dyDescent="0.25">
      <c r="B147">
        <v>1187</v>
      </c>
      <c r="C147" t="s">
        <v>13</v>
      </c>
      <c r="D147" t="s">
        <v>263</v>
      </c>
      <c r="E147" t="s">
        <v>264</v>
      </c>
      <c r="F147">
        <v>25.1</v>
      </c>
      <c r="G147">
        <v>-2.96</v>
      </c>
      <c r="H147">
        <v>-0.23219999999999999</v>
      </c>
      <c r="I147">
        <v>11.7</v>
      </c>
    </row>
    <row r="148" spans="2:12" x14ac:dyDescent="0.25">
      <c r="B148">
        <v>1188</v>
      </c>
      <c r="C148" t="s">
        <v>13</v>
      </c>
      <c r="D148" t="s">
        <v>265</v>
      </c>
      <c r="E148" t="s">
        <v>266</v>
      </c>
      <c r="F148">
        <v>25</v>
      </c>
      <c r="G148">
        <v>-5.61</v>
      </c>
      <c r="H148">
        <v>-0.43980000000000002</v>
      </c>
      <c r="I148">
        <v>11.7</v>
      </c>
    </row>
    <row r="149" spans="2:12" x14ac:dyDescent="0.25">
      <c r="B149">
        <v>1189</v>
      </c>
      <c r="C149" t="s">
        <v>13</v>
      </c>
      <c r="D149" t="s">
        <v>267</v>
      </c>
      <c r="E149" t="s">
        <v>268</v>
      </c>
      <c r="F149">
        <v>25</v>
      </c>
      <c r="G149">
        <v>-4.9400000000000004</v>
      </c>
      <c r="H149">
        <v>-0.38690000000000002</v>
      </c>
      <c r="I149">
        <v>11.7</v>
      </c>
    </row>
    <row r="150" spans="2:12" x14ac:dyDescent="0.25">
      <c r="B150">
        <v>1190</v>
      </c>
      <c r="C150" t="s">
        <v>13</v>
      </c>
      <c r="D150" t="s">
        <v>269</v>
      </c>
      <c r="E150" t="s">
        <v>270</v>
      </c>
      <c r="F150">
        <v>25.1</v>
      </c>
      <c r="G150">
        <v>6.84</v>
      </c>
      <c r="H150">
        <v>0.53590000000000004</v>
      </c>
      <c r="I150">
        <v>10.6</v>
      </c>
      <c r="K150">
        <f>AVERAGE(G150:G158)</f>
        <v>7.2744444444444447</v>
      </c>
      <c r="L150">
        <f>STDEV(G150:G158)</f>
        <v>0.94926433503939234</v>
      </c>
    </row>
    <row r="151" spans="2:12" x14ac:dyDescent="0.25">
      <c r="B151">
        <v>1191</v>
      </c>
      <c r="C151" t="s">
        <v>13</v>
      </c>
      <c r="D151" t="s">
        <v>271</v>
      </c>
      <c r="E151" t="s">
        <v>272</v>
      </c>
      <c r="F151">
        <v>25</v>
      </c>
      <c r="G151">
        <v>7.34</v>
      </c>
      <c r="H151">
        <v>0.57540000000000002</v>
      </c>
      <c r="I151">
        <v>11.5</v>
      </c>
    </row>
    <row r="152" spans="2:12" x14ac:dyDescent="0.25">
      <c r="B152">
        <v>1192</v>
      </c>
      <c r="C152" t="s">
        <v>13</v>
      </c>
      <c r="D152" t="s">
        <v>273</v>
      </c>
      <c r="E152" t="s">
        <v>274</v>
      </c>
      <c r="F152">
        <v>25.1</v>
      </c>
      <c r="G152">
        <v>7.7</v>
      </c>
      <c r="H152">
        <v>0.60329999999999995</v>
      </c>
      <c r="I152">
        <v>11.7</v>
      </c>
    </row>
    <row r="153" spans="2:12" x14ac:dyDescent="0.25">
      <c r="B153">
        <v>1193</v>
      </c>
      <c r="C153" t="s">
        <v>13</v>
      </c>
      <c r="D153" t="s">
        <v>275</v>
      </c>
      <c r="E153" t="s">
        <v>276</v>
      </c>
      <c r="F153">
        <v>25.1</v>
      </c>
      <c r="G153">
        <v>7.06</v>
      </c>
      <c r="H153">
        <v>0.55320000000000003</v>
      </c>
      <c r="I153">
        <v>11.7</v>
      </c>
    </row>
    <row r="154" spans="2:12" x14ac:dyDescent="0.25">
      <c r="B154">
        <v>1194</v>
      </c>
      <c r="C154" t="s">
        <v>13</v>
      </c>
      <c r="D154" t="s">
        <v>277</v>
      </c>
      <c r="E154" t="s">
        <v>278</v>
      </c>
      <c r="F154">
        <v>25</v>
      </c>
      <c r="G154">
        <v>9.02</v>
      </c>
      <c r="H154">
        <v>0.70699999999999996</v>
      </c>
      <c r="I154">
        <v>11.9</v>
      </c>
    </row>
    <row r="155" spans="2:12" x14ac:dyDescent="0.25">
      <c r="B155">
        <v>1195</v>
      </c>
      <c r="C155" t="s">
        <v>13</v>
      </c>
      <c r="D155" t="s">
        <v>279</v>
      </c>
      <c r="E155" t="s">
        <v>280</v>
      </c>
      <c r="F155">
        <v>25</v>
      </c>
      <c r="G155">
        <v>7.63</v>
      </c>
      <c r="H155">
        <v>0.59809999999999997</v>
      </c>
      <c r="I155">
        <v>12</v>
      </c>
    </row>
    <row r="156" spans="2:12" x14ac:dyDescent="0.25">
      <c r="B156">
        <v>1196</v>
      </c>
      <c r="C156" t="s">
        <v>13</v>
      </c>
      <c r="D156" t="s">
        <v>281</v>
      </c>
      <c r="E156" t="s">
        <v>282</v>
      </c>
      <c r="F156">
        <v>25.1</v>
      </c>
      <c r="G156">
        <v>6.59</v>
      </c>
      <c r="H156">
        <v>0.51690000000000003</v>
      </c>
      <c r="I156">
        <v>12</v>
      </c>
    </row>
    <row r="157" spans="2:12" x14ac:dyDescent="0.25">
      <c r="B157">
        <v>1197</v>
      </c>
      <c r="C157" t="s">
        <v>13</v>
      </c>
      <c r="D157" t="s">
        <v>283</v>
      </c>
      <c r="E157" t="s">
        <v>284</v>
      </c>
      <c r="F157">
        <v>25</v>
      </c>
      <c r="G157">
        <v>7.73</v>
      </c>
      <c r="H157">
        <v>0.60580000000000001</v>
      </c>
      <c r="I157">
        <v>12</v>
      </c>
    </row>
    <row r="158" spans="2:12" x14ac:dyDescent="0.25">
      <c r="B158">
        <v>1198</v>
      </c>
      <c r="C158" t="s">
        <v>13</v>
      </c>
      <c r="D158" t="s">
        <v>285</v>
      </c>
      <c r="E158" t="s">
        <v>286</v>
      </c>
      <c r="F158">
        <v>25</v>
      </c>
      <c r="G158">
        <v>5.56</v>
      </c>
      <c r="H158">
        <v>0.43580000000000002</v>
      </c>
      <c r="I158">
        <v>12.1</v>
      </c>
    </row>
    <row r="159" spans="2:12" x14ac:dyDescent="0.25">
      <c r="B159">
        <v>1199</v>
      </c>
      <c r="C159" t="s">
        <v>13</v>
      </c>
      <c r="D159" t="s">
        <v>287</v>
      </c>
      <c r="E159" t="s">
        <v>288</v>
      </c>
      <c r="F159">
        <v>25</v>
      </c>
      <c r="G159" s="1">
        <v>-3.65</v>
      </c>
      <c r="H159">
        <v>-0.28610000000000002</v>
      </c>
      <c r="I159">
        <v>12.2</v>
      </c>
    </row>
    <row r="160" spans="2:12" x14ac:dyDescent="0.25">
      <c r="B160">
        <v>1200</v>
      </c>
      <c r="C160" t="s">
        <v>13</v>
      </c>
      <c r="D160" t="s">
        <v>289</v>
      </c>
      <c r="E160" t="s">
        <v>290</v>
      </c>
      <c r="F160">
        <v>25</v>
      </c>
      <c r="G160">
        <v>2.71</v>
      </c>
      <c r="H160">
        <v>0.21229999999999999</v>
      </c>
      <c r="I160">
        <v>10.6</v>
      </c>
      <c r="K160">
        <f>AVERAGE(G160:G169)</f>
        <v>-1.6260000000000001</v>
      </c>
      <c r="L160">
        <f>STDEV(G160:G169)</f>
        <v>4.3946386528233345</v>
      </c>
    </row>
    <row r="161" spans="2:9" x14ac:dyDescent="0.25">
      <c r="B161">
        <v>1201</v>
      </c>
      <c r="C161" t="s">
        <v>13</v>
      </c>
      <c r="D161" t="s">
        <v>291</v>
      </c>
      <c r="E161" t="s">
        <v>292</v>
      </c>
      <c r="F161">
        <v>24.9</v>
      </c>
      <c r="G161">
        <v>2.66</v>
      </c>
      <c r="H161">
        <v>0.2084</v>
      </c>
      <c r="I161">
        <v>11.5</v>
      </c>
    </row>
    <row r="162" spans="2:9" x14ac:dyDescent="0.25">
      <c r="B162">
        <v>1202</v>
      </c>
      <c r="C162" t="s">
        <v>13</v>
      </c>
      <c r="D162" t="s">
        <v>293</v>
      </c>
      <c r="E162" t="s">
        <v>294</v>
      </c>
      <c r="F162">
        <v>25</v>
      </c>
      <c r="G162">
        <v>3.57</v>
      </c>
      <c r="H162">
        <v>0.2802</v>
      </c>
      <c r="I162">
        <v>11.9</v>
      </c>
    </row>
    <row r="163" spans="2:9" x14ac:dyDescent="0.25">
      <c r="B163">
        <v>1203</v>
      </c>
      <c r="C163" t="s">
        <v>13</v>
      </c>
      <c r="D163" t="s">
        <v>295</v>
      </c>
      <c r="E163" t="s">
        <v>296</v>
      </c>
      <c r="F163">
        <v>25.1</v>
      </c>
      <c r="G163">
        <v>2.89</v>
      </c>
      <c r="H163">
        <v>0.22639999999999999</v>
      </c>
      <c r="I163">
        <v>11.9</v>
      </c>
    </row>
    <row r="164" spans="2:9" x14ac:dyDescent="0.25">
      <c r="B164">
        <v>1204</v>
      </c>
      <c r="C164" t="s">
        <v>13</v>
      </c>
      <c r="D164" t="s">
        <v>297</v>
      </c>
      <c r="E164" t="s">
        <v>298</v>
      </c>
      <c r="F164">
        <v>25.1</v>
      </c>
      <c r="G164">
        <v>0.43</v>
      </c>
      <c r="H164">
        <v>3.3700000000000001E-2</v>
      </c>
      <c r="I164">
        <v>11.9</v>
      </c>
    </row>
    <row r="165" spans="2:9" x14ac:dyDescent="0.25">
      <c r="B165">
        <v>1205</v>
      </c>
      <c r="C165" t="s">
        <v>13</v>
      </c>
      <c r="D165" t="s">
        <v>299</v>
      </c>
      <c r="E165" t="s">
        <v>300</v>
      </c>
      <c r="F165">
        <v>25</v>
      </c>
      <c r="G165">
        <v>-4.5199999999999996</v>
      </c>
      <c r="H165">
        <v>-0.35460000000000003</v>
      </c>
      <c r="I165">
        <v>12</v>
      </c>
    </row>
    <row r="166" spans="2:9" x14ac:dyDescent="0.25">
      <c r="B166">
        <v>1206</v>
      </c>
      <c r="C166" t="s">
        <v>13</v>
      </c>
      <c r="D166" t="s">
        <v>301</v>
      </c>
      <c r="E166" t="s">
        <v>302</v>
      </c>
      <c r="F166">
        <v>25</v>
      </c>
      <c r="G166">
        <v>-5.74</v>
      </c>
      <c r="H166">
        <v>-0.44979999999999998</v>
      </c>
      <c r="I166">
        <v>12</v>
      </c>
    </row>
    <row r="167" spans="2:9" x14ac:dyDescent="0.25">
      <c r="B167">
        <v>1207</v>
      </c>
      <c r="C167" t="s">
        <v>13</v>
      </c>
      <c r="D167" t="s">
        <v>303</v>
      </c>
      <c r="E167" t="s">
        <v>304</v>
      </c>
      <c r="F167">
        <v>25</v>
      </c>
      <c r="G167">
        <v>-5.94</v>
      </c>
      <c r="H167">
        <v>-0.46550000000000002</v>
      </c>
      <c r="I167">
        <v>12</v>
      </c>
    </row>
    <row r="168" spans="2:9" x14ac:dyDescent="0.25">
      <c r="B168">
        <v>1208</v>
      </c>
      <c r="C168" t="s">
        <v>13</v>
      </c>
      <c r="D168" t="s">
        <v>305</v>
      </c>
      <c r="E168" t="s">
        <v>306</v>
      </c>
      <c r="F168">
        <v>25.1</v>
      </c>
      <c r="G168">
        <v>-6.16</v>
      </c>
      <c r="H168">
        <v>-0.48259999999999997</v>
      </c>
      <c r="I168">
        <v>12</v>
      </c>
    </row>
    <row r="169" spans="2:9" x14ac:dyDescent="0.25">
      <c r="B169">
        <v>1209</v>
      </c>
      <c r="C169" t="s">
        <v>13</v>
      </c>
      <c r="D169" t="s">
        <v>307</v>
      </c>
      <c r="E169" t="s">
        <v>308</v>
      </c>
      <c r="F169">
        <v>25</v>
      </c>
      <c r="G169">
        <v>-6.16</v>
      </c>
      <c r="H169">
        <v>-0.4829</v>
      </c>
      <c r="I169">
        <v>12</v>
      </c>
    </row>
    <row r="170" spans="2:9" x14ac:dyDescent="0.25">
      <c r="B170" s="1">
        <v>1210</v>
      </c>
      <c r="C170" s="1" t="s">
        <v>13</v>
      </c>
      <c r="D170" s="1" t="s">
        <v>309</v>
      </c>
      <c r="E170" s="1" t="s">
        <v>310</v>
      </c>
      <c r="F170" s="1">
        <v>25.1</v>
      </c>
      <c r="G170" s="1">
        <v>8.4499999999999993</v>
      </c>
      <c r="H170" s="1">
        <v>0.66269999999999996</v>
      </c>
      <c r="I170" s="1">
        <v>11</v>
      </c>
    </row>
    <row r="171" spans="2:9" x14ac:dyDescent="0.25">
      <c r="B171" s="1">
        <v>1211</v>
      </c>
      <c r="C171" s="1" t="s">
        <v>13</v>
      </c>
      <c r="D171" s="1" t="s">
        <v>311</v>
      </c>
      <c r="E171" s="1" t="s">
        <v>312</v>
      </c>
      <c r="F171" s="1">
        <v>25.1</v>
      </c>
      <c r="G171" s="1">
        <v>9.4499999999999993</v>
      </c>
      <c r="H171" s="1">
        <v>0.7409</v>
      </c>
      <c r="I171" s="1">
        <v>11.2</v>
      </c>
    </row>
    <row r="172" spans="2:9" x14ac:dyDescent="0.25">
      <c r="B172" s="1">
        <v>1212</v>
      </c>
      <c r="C172" s="1" t="s">
        <v>13</v>
      </c>
      <c r="D172" s="1" t="s">
        <v>313</v>
      </c>
      <c r="E172" s="1" t="s">
        <v>314</v>
      </c>
      <c r="F172" s="1">
        <v>25</v>
      </c>
      <c r="G172" s="1">
        <v>8.8000000000000007</v>
      </c>
      <c r="H172" s="1">
        <v>0.68969999999999998</v>
      </c>
      <c r="I172" s="1">
        <v>11.3</v>
      </c>
    </row>
    <row r="173" spans="2:9" x14ac:dyDescent="0.25">
      <c r="B173" s="1">
        <v>1213</v>
      </c>
      <c r="C173" s="1" t="s">
        <v>13</v>
      </c>
      <c r="D173" s="1" t="s">
        <v>315</v>
      </c>
      <c r="E173" s="1" t="s">
        <v>316</v>
      </c>
      <c r="F173" s="1">
        <v>25</v>
      </c>
      <c r="G173" s="1">
        <v>9.8000000000000007</v>
      </c>
      <c r="H173" s="1">
        <v>0.76839999999999997</v>
      </c>
      <c r="I173" s="1">
        <v>11.4</v>
      </c>
    </row>
    <row r="174" spans="2:9" x14ac:dyDescent="0.25">
      <c r="B174" s="1">
        <v>1214</v>
      </c>
      <c r="C174" s="1" t="s">
        <v>13</v>
      </c>
      <c r="D174" s="1" t="s">
        <v>317</v>
      </c>
      <c r="E174" s="1" t="s">
        <v>318</v>
      </c>
      <c r="F174" s="1">
        <v>25</v>
      </c>
      <c r="G174" s="1">
        <v>19.100000000000001</v>
      </c>
      <c r="H174" s="1">
        <v>1.498</v>
      </c>
      <c r="I174" s="1">
        <v>11.6</v>
      </c>
    </row>
    <row r="175" spans="2:9" x14ac:dyDescent="0.25">
      <c r="B175" s="1">
        <v>1215</v>
      </c>
      <c r="C175" s="1" t="s">
        <v>13</v>
      </c>
      <c r="D175" s="1" t="s">
        <v>319</v>
      </c>
      <c r="E175" s="1" t="s">
        <v>320</v>
      </c>
      <c r="F175" s="1">
        <v>25</v>
      </c>
      <c r="G175" s="1">
        <v>25.9</v>
      </c>
      <c r="H175" s="1">
        <v>2.0289999999999999</v>
      </c>
      <c r="I175" s="1">
        <v>11.7</v>
      </c>
    </row>
    <row r="176" spans="2:9" x14ac:dyDescent="0.25">
      <c r="B176" s="1">
        <v>1216</v>
      </c>
      <c r="C176" s="1" t="s">
        <v>13</v>
      </c>
      <c r="D176" s="1" t="s">
        <v>321</v>
      </c>
      <c r="E176" s="1" t="s">
        <v>322</v>
      </c>
      <c r="F176" s="1">
        <v>25</v>
      </c>
      <c r="G176" s="1">
        <v>25.4</v>
      </c>
      <c r="H176" s="1">
        <v>1.9930000000000001</v>
      </c>
      <c r="I176" s="1">
        <v>11.7</v>
      </c>
    </row>
    <row r="177" spans="2:9" x14ac:dyDescent="0.25">
      <c r="B177" s="1">
        <v>1217</v>
      </c>
      <c r="C177" s="1" t="s">
        <v>13</v>
      </c>
      <c r="D177" s="1" t="s">
        <v>323</v>
      </c>
      <c r="E177" s="1" t="s">
        <v>324</v>
      </c>
      <c r="F177" s="1">
        <v>25</v>
      </c>
      <c r="G177" s="1">
        <v>24.8</v>
      </c>
      <c r="H177" s="1">
        <v>1.9410000000000001</v>
      </c>
      <c r="I177" s="1">
        <v>11.7</v>
      </c>
    </row>
    <row r="178" spans="2:9" x14ac:dyDescent="0.25">
      <c r="B178" s="1">
        <v>1218</v>
      </c>
      <c r="C178" s="1" t="s">
        <v>13</v>
      </c>
      <c r="D178" s="1" t="s">
        <v>325</v>
      </c>
      <c r="E178" s="1" t="s">
        <v>326</v>
      </c>
      <c r="F178" s="1">
        <v>25</v>
      </c>
      <c r="G178" s="1">
        <v>27.6</v>
      </c>
      <c r="H178" s="1">
        <v>2.1619999999999999</v>
      </c>
      <c r="I178" s="1">
        <v>11.8</v>
      </c>
    </row>
    <row r="179" spans="2:9" x14ac:dyDescent="0.25">
      <c r="B179" s="1">
        <v>1219</v>
      </c>
      <c r="C179" s="1" t="s">
        <v>13</v>
      </c>
      <c r="D179" s="1" t="s">
        <v>327</v>
      </c>
      <c r="E179" s="1" t="s">
        <v>328</v>
      </c>
      <c r="F179" s="1">
        <v>25</v>
      </c>
      <c r="G179" s="1">
        <v>28.1</v>
      </c>
      <c r="H179" s="1">
        <v>2.2040000000000002</v>
      </c>
      <c r="I179" s="1">
        <v>11.8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2024-10-24T09:14:59Z</dcterms:modified>
</cp:coreProperties>
</file>