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elle1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M158" i="1" l="1"/>
  <c r="L158" i="1"/>
  <c r="M148" i="1"/>
  <c r="L148" i="1"/>
  <c r="M138" i="1"/>
  <c r="L138" i="1"/>
  <c r="M128" i="1"/>
  <c r="L128" i="1"/>
  <c r="M118" i="1"/>
  <c r="L118" i="1"/>
  <c r="O99" i="1"/>
  <c r="N99" i="1"/>
  <c r="M99" i="1"/>
  <c r="L99" i="1"/>
  <c r="M88" i="1"/>
  <c r="L88" i="1"/>
  <c r="M78" i="1"/>
  <c r="L78" i="1"/>
  <c r="M68" i="1"/>
  <c r="L68" i="1"/>
  <c r="M58" i="1"/>
  <c r="L58" i="1"/>
  <c r="M48" i="1"/>
  <c r="L48" i="1"/>
  <c r="M38" i="1"/>
  <c r="L38" i="1"/>
  <c r="M28" i="1"/>
  <c r="L28" i="1"/>
  <c r="M18" i="1"/>
  <c r="L18" i="1"/>
  <c r="M8" i="1"/>
  <c r="L8" i="1"/>
</calcChain>
</file>

<file path=xl/sharedStrings.xml><?xml version="1.0" encoding="utf-8"?>
<sst xmlns="http://schemas.openxmlformats.org/spreadsheetml/2006/main" count="497" uniqueCount="326">
  <si>
    <t>Record</t>
  </si>
  <si>
    <t>Type</t>
  </si>
  <si>
    <t>Sample Name</t>
  </si>
  <si>
    <t>Measurement Date and Time</t>
  </si>
  <si>
    <t>T</t>
  </si>
  <si>
    <t>ZP</t>
  </si>
  <si>
    <t>Mob</t>
  </si>
  <si>
    <t>Cond</t>
  </si>
  <si>
    <t xml:space="preserve"> </t>
  </si>
  <si>
    <t>°C</t>
  </si>
  <si>
    <t>mV</t>
  </si>
  <si>
    <t>µmcm/Vs</t>
  </si>
  <si>
    <t>mS/cm</t>
  </si>
  <si>
    <t>Zeta</t>
  </si>
  <si>
    <t>Ga_Hem_6.0 1</t>
  </si>
  <si>
    <t>Donnerstag, 8. August 2024 09:21:41</t>
  </si>
  <si>
    <t>Ga_Hem_6.0 2</t>
  </si>
  <si>
    <t>Donnerstag, 8. August 2024 09:22:26</t>
  </si>
  <si>
    <t>Ga_Hem_6.0 3</t>
  </si>
  <si>
    <t>Donnerstag, 8. August 2024 09:22:45</t>
  </si>
  <si>
    <t>Ga_Hem_6.0 4</t>
  </si>
  <si>
    <t>Donnerstag, 8. August 2024 09:23:05</t>
  </si>
  <si>
    <t>Ga_Hem_6.0 5</t>
  </si>
  <si>
    <t>Donnerstag, 8. August 2024 09:23:32</t>
  </si>
  <si>
    <t>Ga_Hem_6.0 6</t>
  </si>
  <si>
    <t>Donnerstag, 8. August 2024 09:23:52</t>
  </si>
  <si>
    <t>Ga_Hem_6.0 7</t>
  </si>
  <si>
    <t>Donnerstag, 8. August 2024 09:24:12</t>
  </si>
  <si>
    <t>Ga_Hem_6.0 8</t>
  </si>
  <si>
    <t>Donnerstag, 8. August 2024 09:24:31</t>
  </si>
  <si>
    <t>Ga_Hem_6.0 9</t>
  </si>
  <si>
    <t>Donnerstag, 8. August 2024 09:24:51</t>
  </si>
  <si>
    <t>Ga_Hem_6.0 10</t>
  </si>
  <si>
    <t>Donnerstag, 8. August 2024 09:25:10</t>
  </si>
  <si>
    <t>Ga_Hem_2.1 1</t>
  </si>
  <si>
    <t>Donnerstag, 8. August 2024 09:28:20</t>
  </si>
  <si>
    <t>Ga_Hem_2.1 2</t>
  </si>
  <si>
    <t>Donnerstag, 8. August 2024 09:28:58</t>
  </si>
  <si>
    <t>Ga_Hem_2.1 3</t>
  </si>
  <si>
    <t>Donnerstag, 8. August 2024 09:29:17</t>
  </si>
  <si>
    <t>Ga_Hem_2.1 4</t>
  </si>
  <si>
    <t>Donnerstag, 8. August 2024 09:29:40</t>
  </si>
  <si>
    <t>Ga_Hem_2.1 5</t>
  </si>
  <si>
    <t>Donnerstag, 8. August 2024 09:29:59</t>
  </si>
  <si>
    <t>Ga_Hem_2.1 6</t>
  </si>
  <si>
    <t>Donnerstag, 8. August 2024 09:30:19</t>
  </si>
  <si>
    <t>Ga_Hem_2.1 7</t>
  </si>
  <si>
    <t>Donnerstag, 8. August 2024 09:30:44</t>
  </si>
  <si>
    <t>Ga_Hem_2.1 8</t>
  </si>
  <si>
    <t>Donnerstag, 8. August 2024 09:31:03</t>
  </si>
  <si>
    <t>Ga_Hem_2.1 9</t>
  </si>
  <si>
    <t>Donnerstag, 8. August 2024 09:31:23</t>
  </si>
  <si>
    <t>Ga_Hem_2.1 10</t>
  </si>
  <si>
    <t>Donnerstag, 8. August 2024 09:31:43</t>
  </si>
  <si>
    <t>Ga_Hem_1.8 1</t>
  </si>
  <si>
    <t>Donnerstag, 8. August 2024 09:35:10</t>
  </si>
  <si>
    <t>Ga_Hem_1.8 2</t>
  </si>
  <si>
    <t>Donnerstag, 8. August 2024 09:35:49</t>
  </si>
  <si>
    <t>Ga_Hem_1.8 3</t>
  </si>
  <si>
    <t>Donnerstag, 8. August 2024 09:36:09</t>
  </si>
  <si>
    <t>Ga_Hem_1.8 4</t>
  </si>
  <si>
    <t>Donnerstag, 8. August 2024 09:36:28</t>
  </si>
  <si>
    <t>Ga_Hem_1.8 5</t>
  </si>
  <si>
    <t>Donnerstag, 8. August 2024 09:36:48</t>
  </si>
  <si>
    <t>Ga_Hem_1.8 6</t>
  </si>
  <si>
    <t>Donnerstag, 8. August 2024 09:37:07</t>
  </si>
  <si>
    <t>Ga_Hem_1.8 7</t>
  </si>
  <si>
    <t>Donnerstag, 8. August 2024 09:37:27</t>
  </si>
  <si>
    <t>Ga_Hem_1.8 8</t>
  </si>
  <si>
    <t>Donnerstag, 8. August 2024 09:37:46</t>
  </si>
  <si>
    <t>Ga_Hem_1.8 9</t>
  </si>
  <si>
    <t>Donnerstag, 8. August 2024 09:38:06</t>
  </si>
  <si>
    <t>Ga_Hem_1.8 10</t>
  </si>
  <si>
    <t>Donnerstag, 8. August 2024 09:38:26</t>
  </si>
  <si>
    <t>Ga_Hem_2.9 1</t>
  </si>
  <si>
    <t>Donnerstag, 8. August 2024 09:41:45</t>
  </si>
  <si>
    <t>Ga_Hem_2.9 2</t>
  </si>
  <si>
    <t>Donnerstag, 8. August 2024 09:42:23</t>
  </si>
  <si>
    <t>Ga_Hem_2.9 3</t>
  </si>
  <si>
    <t>Donnerstag, 8. August 2024 09:42:42</t>
  </si>
  <si>
    <t>Ga_Hem_2.9 4</t>
  </si>
  <si>
    <t>Donnerstag, 8. August 2024 09:43:02</t>
  </si>
  <si>
    <t>Ga_Hem_2.9 5</t>
  </si>
  <si>
    <t>Donnerstag, 8. August 2024 09:43:21</t>
  </si>
  <si>
    <t>Ga_Hem_2.9 6</t>
  </si>
  <si>
    <t>Donnerstag, 8. August 2024 09:43:41</t>
  </si>
  <si>
    <t>Ga_Hem_2.9 7</t>
  </si>
  <si>
    <t>Donnerstag, 8. August 2024 09:44:01</t>
  </si>
  <si>
    <t>Ga_Hem_2.9 8</t>
  </si>
  <si>
    <t>Donnerstag, 8. August 2024 09:44:21</t>
  </si>
  <si>
    <t>Ga_Hem_2.9 9</t>
  </si>
  <si>
    <t>Donnerstag, 8. August 2024 09:44:40</t>
  </si>
  <si>
    <t>Ga_Hem_2.9 10</t>
  </si>
  <si>
    <t>Donnerstag, 8. August 2024 09:45:00</t>
  </si>
  <si>
    <t>Ga_Hem_3.3 1</t>
  </si>
  <si>
    <t>Donnerstag, 8. August 2024 09:47:52</t>
  </si>
  <si>
    <t>Ga_Hem_3.3 2</t>
  </si>
  <si>
    <t>Donnerstag, 8. August 2024 09:48:33</t>
  </si>
  <si>
    <t>Ga_Hem_3.3 3</t>
  </si>
  <si>
    <t>Donnerstag, 8. August 2024 09:48:53</t>
  </si>
  <si>
    <t>Ga_Hem_3.3 4</t>
  </si>
  <si>
    <t>Donnerstag, 8. August 2024 09:49:12</t>
  </si>
  <si>
    <t>Ga_Hem_3.3 5</t>
  </si>
  <si>
    <t>Donnerstag, 8. August 2024 09:49:32</t>
  </si>
  <si>
    <t>Ga_Hem_3.3 6</t>
  </si>
  <si>
    <t>Donnerstag, 8. August 2024 09:49:51</t>
  </si>
  <si>
    <t>Ga_Hem_3.3 7</t>
  </si>
  <si>
    <t>Donnerstag, 8. August 2024 09:50:11</t>
  </si>
  <si>
    <t>Ga_Hem_3.3 8</t>
  </si>
  <si>
    <t>Donnerstag, 8. August 2024 09:50:31</t>
  </si>
  <si>
    <t>Ga_Hem_3.3 9</t>
  </si>
  <si>
    <t>Donnerstag, 8. August 2024 09:50:50</t>
  </si>
  <si>
    <t>Ga_Hem_3.3 10</t>
  </si>
  <si>
    <t>Donnerstag, 8. August 2024 09:51:10</t>
  </si>
  <si>
    <t>Ga_Hem_3.9 1</t>
  </si>
  <si>
    <t>Donnerstag, 8. August 2024 09:54:03</t>
  </si>
  <si>
    <t>Ga_Hem_3.9 2</t>
  </si>
  <si>
    <t>Donnerstag, 8. August 2024 09:54:41</t>
  </si>
  <si>
    <t>Ga_Hem_3.9 3</t>
  </si>
  <si>
    <t>Donnerstag, 8. August 2024 09:55:01</t>
  </si>
  <si>
    <t>Ga_Hem_3.9 4</t>
  </si>
  <si>
    <t>Donnerstag, 8. August 2024 09:55:20</t>
  </si>
  <si>
    <t>Ga_Hem_3.9 5</t>
  </si>
  <si>
    <t>Donnerstag, 8. August 2024 09:55:40</t>
  </si>
  <si>
    <t>Ga_Hem_3.9 6</t>
  </si>
  <si>
    <t>Donnerstag, 8. August 2024 09:55:59</t>
  </si>
  <si>
    <t>Ga_Hem_3.9 7</t>
  </si>
  <si>
    <t>Donnerstag, 8. August 2024 09:56:19</t>
  </si>
  <si>
    <t>Ga_Hem_3.9 8</t>
  </si>
  <si>
    <t>Donnerstag, 8. August 2024 09:56:39</t>
  </si>
  <si>
    <t>Ga_Hem_3.9 9</t>
  </si>
  <si>
    <t>Donnerstag, 8. August 2024 09:57:00</t>
  </si>
  <si>
    <t>Ga_Hem_3.9 10</t>
  </si>
  <si>
    <t>Donnerstag, 8. August 2024 09:57:19</t>
  </si>
  <si>
    <t>Ga_Hem_4.4 1</t>
  </si>
  <si>
    <t>Donnerstag, 8. August 2024 10:00:07</t>
  </si>
  <si>
    <t>Ga_Hem_4.4 2</t>
  </si>
  <si>
    <t>Donnerstag, 8. August 2024 10:00:46</t>
  </si>
  <si>
    <t>Ga_Hem_4.4 3</t>
  </si>
  <si>
    <t>Donnerstag, 8. August 2024 10:01:06</t>
  </si>
  <si>
    <t>Ga_Hem_4.4 4</t>
  </si>
  <si>
    <t>Donnerstag, 8. August 2024 10:01:25</t>
  </si>
  <si>
    <t>Ga_Hem_4.4 5</t>
  </si>
  <si>
    <t>Donnerstag, 8. August 2024 10:01:45</t>
  </si>
  <si>
    <t>Ga_Hem_4.4 6</t>
  </si>
  <si>
    <t>Donnerstag, 8. August 2024 10:02:04</t>
  </si>
  <si>
    <t>Ga_Hem_4.4 7</t>
  </si>
  <si>
    <t>Donnerstag, 8. August 2024 10:02:24</t>
  </si>
  <si>
    <t>Ga_Hem_4.4 8</t>
  </si>
  <si>
    <t>Donnerstag, 8. August 2024 10:02:43</t>
  </si>
  <si>
    <t>Ga_Hem_4.4 9</t>
  </si>
  <si>
    <t>Donnerstag, 8. August 2024 10:03:04</t>
  </si>
  <si>
    <t>Ga_Hem_4.4 10</t>
  </si>
  <si>
    <t>Donnerstag, 8. August 2024 10:03:25</t>
  </si>
  <si>
    <t>Ga_Hem_6.2 1</t>
  </si>
  <si>
    <t>Donnerstag, 8. August 2024 10:06:15</t>
  </si>
  <si>
    <t>Ga_Hem_6.2 2</t>
  </si>
  <si>
    <t>Donnerstag, 8. August 2024 10:06:54</t>
  </si>
  <si>
    <t>Ga_Hem_6.2 3</t>
  </si>
  <si>
    <t>Donnerstag, 8. August 2024 10:07:13</t>
  </si>
  <si>
    <t>Ga_Hem_6.2 4</t>
  </si>
  <si>
    <t>Donnerstag, 8. August 2024 10:07:33</t>
  </si>
  <si>
    <t>Ga_Hem_6.2 5</t>
  </si>
  <si>
    <t>Donnerstag, 8. August 2024 10:07:55</t>
  </si>
  <si>
    <t>Ga_Hem_6.2 6</t>
  </si>
  <si>
    <t>Donnerstag, 8. August 2024 10:08:14</t>
  </si>
  <si>
    <t>Ga_Hem_6.2 7</t>
  </si>
  <si>
    <t>Donnerstag, 8. August 2024 10:08:37</t>
  </si>
  <si>
    <t>Ga_Hem_6.2 8</t>
  </si>
  <si>
    <t>Donnerstag, 8. August 2024 10:09:08</t>
  </si>
  <si>
    <t>Ga_Hem_6.2 9</t>
  </si>
  <si>
    <t>Donnerstag, 8. August 2024 10:09:33</t>
  </si>
  <si>
    <t>Ga_Hem_6.2 10</t>
  </si>
  <si>
    <t>Donnerstag, 8. August 2024 10:09:53</t>
  </si>
  <si>
    <t>Ga_Hem_6.7 1</t>
  </si>
  <si>
    <t>Donnerstag, 8. August 2024 10:53:16</t>
  </si>
  <si>
    <t>Ga_Hem_6.7 2</t>
  </si>
  <si>
    <t>Donnerstag, 8. August 2024 10:53:54</t>
  </si>
  <si>
    <t>Ga_Hem_6.7 3</t>
  </si>
  <si>
    <t>Donnerstag, 8. August 2024 10:54:23</t>
  </si>
  <si>
    <t>Ga_Hem_6.7 4</t>
  </si>
  <si>
    <t>Donnerstag, 8. August 2024 10:54:48</t>
  </si>
  <si>
    <t>Ga_Hem_6.7 5</t>
  </si>
  <si>
    <t>Donnerstag, 8. August 2024 10:55:09</t>
  </si>
  <si>
    <t>Ga_Hem_6.7 6</t>
  </si>
  <si>
    <t>Donnerstag, 8. August 2024 10:55:29</t>
  </si>
  <si>
    <t>Ga_Hem_6.7 7</t>
  </si>
  <si>
    <t>Donnerstag, 8. August 2024 10:55:48</t>
  </si>
  <si>
    <t>Ga_Hem_6.7 8</t>
  </si>
  <si>
    <t>Donnerstag, 8. August 2024 10:56:10</t>
  </si>
  <si>
    <t>Ga_Hem_6.7 9</t>
  </si>
  <si>
    <t>Donnerstag, 8. August 2024 10:56:30</t>
  </si>
  <si>
    <t>Ga_Hem_6.7 10</t>
  </si>
  <si>
    <t>Donnerstag, 8. August 2024 10:56:50</t>
  </si>
  <si>
    <t>Ga_Hem_7.6 1</t>
  </si>
  <si>
    <t>Donnerstag, 8. August 2024 10:59:56</t>
  </si>
  <si>
    <t>Ga_Hem_7.6 2</t>
  </si>
  <si>
    <t>Donnerstag, 8. August 2024 11:01:14</t>
  </si>
  <si>
    <t>Ga_Hem_7.6 3</t>
  </si>
  <si>
    <t>Donnerstag, 8. August 2024 11:02:55</t>
  </si>
  <si>
    <t>Ga_Hem_7.6 4</t>
  </si>
  <si>
    <t>Donnerstag, 8. August 2024 11:03:20</t>
  </si>
  <si>
    <t>Ga_Hem_7.6 5</t>
  </si>
  <si>
    <t>Donnerstag, 8. August 2024 11:04:29</t>
  </si>
  <si>
    <t>Ga_Hem_7.6 6</t>
  </si>
  <si>
    <t>Donnerstag, 8. August 2024 11:05:04</t>
  </si>
  <si>
    <t>Ga_Hem_7.6 7</t>
  </si>
  <si>
    <t>Donnerstag, 8. August 2024 11:05:24</t>
  </si>
  <si>
    <t>Ga_Hem_7.6 8</t>
  </si>
  <si>
    <t>Donnerstag, 8. August 2024 11:06:14</t>
  </si>
  <si>
    <t>Ga_Hem_7.6 9</t>
  </si>
  <si>
    <t>Donnerstag, 8. August 2024 11:08:31</t>
  </si>
  <si>
    <t>Ga_Hem_7.6 10</t>
  </si>
  <si>
    <t>Donnerstag, 8. August 2024 11:10:48</t>
  </si>
  <si>
    <t>Donnerstag, 8. August 2024 11:12:06</t>
  </si>
  <si>
    <t>Donnerstag, 8. August 2024 11:12:54</t>
  </si>
  <si>
    <t>Donnerstag, 8. August 2024 11:13:14</t>
  </si>
  <si>
    <t>Donnerstag, 8. August 2024 11:13:40</t>
  </si>
  <si>
    <t>Donnerstag, 8. August 2024 11:14:49</t>
  </si>
  <si>
    <t>Donnerstag, 8. August 2024 11:15:17</t>
  </si>
  <si>
    <t>Donnerstag, 8. August 2024 11:15:54</t>
  </si>
  <si>
    <t>Donnerstag, 8. August 2024 11:16:13</t>
  </si>
  <si>
    <t>Donnerstag, 8. August 2024 11:16:54</t>
  </si>
  <si>
    <t>Donnerstag, 8. August 2024 11:17:17</t>
  </si>
  <si>
    <t>Ga_Hem_7.1 1</t>
  </si>
  <si>
    <t>Donnerstag, 8. August 2024 11:20:18</t>
  </si>
  <si>
    <t>Ga_Hem_7.1 2</t>
  </si>
  <si>
    <t>Donnerstag, 8. August 2024 11:21:00</t>
  </si>
  <si>
    <t>Ga_Hem_7.1 3</t>
  </si>
  <si>
    <t>Donnerstag, 8. August 2024 11:22:06</t>
  </si>
  <si>
    <t>Ga_Hem_7.1 4</t>
  </si>
  <si>
    <t>Donnerstag, 8. August 2024 11:22:27</t>
  </si>
  <si>
    <t>Ga_Hem_7.1 5</t>
  </si>
  <si>
    <t>Donnerstag, 8. August 2024 11:22:48</t>
  </si>
  <si>
    <t>Ga_Hem_7.1 6</t>
  </si>
  <si>
    <t>Donnerstag, 8. August 2024 11:23:08</t>
  </si>
  <si>
    <t>Ga_Hem_7.1 7</t>
  </si>
  <si>
    <t>Donnerstag, 8. August 2024 11:23:28</t>
  </si>
  <si>
    <t>Ga_Hem_7.1 8</t>
  </si>
  <si>
    <t>Donnerstag, 8. August 2024 11:23:51</t>
  </si>
  <si>
    <t>Ga_Hem_7.1 9</t>
  </si>
  <si>
    <t>Donnerstag, 8. August 2024 11:24:12</t>
  </si>
  <si>
    <t>Ga_Hem_7.1 10</t>
  </si>
  <si>
    <t>Donnerstag, 8. August 2024 11:24:32</t>
  </si>
  <si>
    <t>Ga_Hem_6.9 1</t>
  </si>
  <si>
    <t>Donnerstag, 8. August 2024 11:27:58</t>
  </si>
  <si>
    <t>Ga_Hem_6.9 2</t>
  </si>
  <si>
    <t>Donnerstag, 8. August 2024 11:28:37</t>
  </si>
  <si>
    <t>Ga_Hem_6.9 3</t>
  </si>
  <si>
    <t>Donnerstag, 8. August 2024 11:29:10</t>
  </si>
  <si>
    <t>Ga_Hem_6.9 4</t>
  </si>
  <si>
    <t>Donnerstag, 8. August 2024 11:29:30</t>
  </si>
  <si>
    <t>Ga_Hem_6.9 5</t>
  </si>
  <si>
    <t>Donnerstag, 8. August 2024 11:29:53</t>
  </si>
  <si>
    <t>Ga_Hem_6.9 6</t>
  </si>
  <si>
    <t>Donnerstag, 8. August 2024 11:30:13</t>
  </si>
  <si>
    <t>Ga_Hem_6.9 7</t>
  </si>
  <si>
    <t>Donnerstag, 8. August 2024 11:30:32</t>
  </si>
  <si>
    <t>Ga_Hem_6.9 8</t>
  </si>
  <si>
    <t>Donnerstag, 8. August 2024 11:30:52</t>
  </si>
  <si>
    <t>Ga_Hem_6.9 9</t>
  </si>
  <si>
    <t>Donnerstag, 8. August 2024 11:31:12</t>
  </si>
  <si>
    <t>Ga_Hem_6.9 10</t>
  </si>
  <si>
    <t>Donnerstag, 8. August 2024 11:31:31</t>
  </si>
  <si>
    <t>Ga_Hem_10.9 1</t>
  </si>
  <si>
    <t>Donnerstag, 8. August 2024 11:34:28</t>
  </si>
  <si>
    <t>Ga_Hem_10.9 2</t>
  </si>
  <si>
    <t>Donnerstag, 8. August 2024 11:35:09</t>
  </si>
  <si>
    <t>Ga_Hem_10.9 3</t>
  </si>
  <si>
    <t>Donnerstag, 8. August 2024 11:35:28</t>
  </si>
  <si>
    <t>Ga_Hem_10.9 4</t>
  </si>
  <si>
    <t>Donnerstag, 8. August 2024 11:35:53</t>
  </si>
  <si>
    <t>Ga_Hem_10.9 5</t>
  </si>
  <si>
    <t>Donnerstag, 8. August 2024 11:36:19</t>
  </si>
  <si>
    <t>Ga_Hem_10.9 6</t>
  </si>
  <si>
    <t>Donnerstag, 8. August 2024 11:36:43</t>
  </si>
  <si>
    <t>Ga_Hem_10.9 7</t>
  </si>
  <si>
    <t>Donnerstag, 8. August 2024 11:37:02</t>
  </si>
  <si>
    <t>Ga_Hem_10.9 8</t>
  </si>
  <si>
    <t>Donnerstag, 8. August 2024 11:37:27</t>
  </si>
  <si>
    <t>Ga_Hem_10.9 9</t>
  </si>
  <si>
    <t>Donnerstag, 8. August 2024 11:37:49</t>
  </si>
  <si>
    <t>Ga_Hem_10.9 10</t>
  </si>
  <si>
    <t>Donnerstag, 8. August 2024 11:38:12</t>
  </si>
  <si>
    <t>Ga_Hem_9.6 1</t>
  </si>
  <si>
    <t>Donnerstag, 8. August 2024 11:41:06</t>
  </si>
  <si>
    <t>Ga_Hem_9.6 2</t>
  </si>
  <si>
    <t>Donnerstag, 8. August 2024 11:41:45</t>
  </si>
  <si>
    <t>Ga_Hem_9.6 3</t>
  </si>
  <si>
    <t>Donnerstag, 8. August 2024 11:42:34</t>
  </si>
  <si>
    <t>Ga_Hem_9.6 4</t>
  </si>
  <si>
    <t>Donnerstag, 8. August 2024 11:43:32</t>
  </si>
  <si>
    <t>Ga_Hem_9.6 5</t>
  </si>
  <si>
    <t>Donnerstag, 8. August 2024 11:44:07</t>
  </si>
  <si>
    <t>Ga_Hem_9.6 6</t>
  </si>
  <si>
    <t>Donnerstag, 8. August 2024 11:44:27</t>
  </si>
  <si>
    <t>Ga_Hem_9.6 7</t>
  </si>
  <si>
    <t>Donnerstag, 8. August 2024 11:44:56</t>
  </si>
  <si>
    <t>Ga_Hem_9.6 8</t>
  </si>
  <si>
    <t>Donnerstag, 8. August 2024 11:45:25</t>
  </si>
  <si>
    <t>Ga_Hem_9.6 9</t>
  </si>
  <si>
    <t>Donnerstag, 8. August 2024 11:46:07</t>
  </si>
  <si>
    <t>Ga_Hem_9.6 10</t>
  </si>
  <si>
    <t>Donnerstag, 8. August 2024 11:48:24</t>
  </si>
  <si>
    <t>Ga_Hem_7.2 1</t>
  </si>
  <si>
    <t>Donnerstag, 8. August 2024 11:51:49</t>
  </si>
  <si>
    <t>Ga_Hem_7.2 2</t>
  </si>
  <si>
    <t>Donnerstag, 8. August 2024 11:52:29</t>
  </si>
  <si>
    <t>Ga_Hem_7.2 3</t>
  </si>
  <si>
    <t>Donnerstag, 8. August 2024 11:53:09</t>
  </si>
  <si>
    <t>Ga_Hem_7.2 4</t>
  </si>
  <si>
    <t>Donnerstag, 8. August 2024 11:53:29</t>
  </si>
  <si>
    <t>Ga_Hem_7.2 5</t>
  </si>
  <si>
    <t>Donnerstag, 8. August 2024 11:53:49</t>
  </si>
  <si>
    <t>Ga_Hem_7.2 6</t>
  </si>
  <si>
    <t>Donnerstag, 8. August 2024 11:54:08</t>
  </si>
  <si>
    <t>Ga_Hem_7.2 7</t>
  </si>
  <si>
    <t>Donnerstag, 8. August 2024 11:54:28</t>
  </si>
  <si>
    <t>Ga_Hem_7.2 8</t>
  </si>
  <si>
    <t>Donnerstag, 8. August 2024 11:54:48</t>
  </si>
  <si>
    <t>Ga_Hem_7.2 9</t>
  </si>
  <si>
    <t>Donnerstag, 8. August 2024 11:55:12</t>
  </si>
  <si>
    <t>Ga_Hem_7.2 10</t>
  </si>
  <si>
    <t>Donnerstag, 8. August 2024 11:55:54</t>
  </si>
  <si>
    <t>Mean 885-1044</t>
  </si>
  <si>
    <t xml:space="preserve">Std Dev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</si>
</sst>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O170"/>
  <sheetViews>
    <sheetView tabSelected="1" topLeftCell="A136" workbookViewId="0">
      <selection activeCell="M159" sqref="M159"/>
    </sheetView>
  </sheetViews>
  <sheetFormatPr baseColWidth="10" defaultColWidth="9.140625" defaultRowHeight="15" x14ac:dyDescent="0.25"/>
  <cols>
    <col min="5" max="5" width="17.140625" customWidth="1"/>
  </cols>
  <sheetData>
    <row r="6" spans="3:13" x14ac:dyDescent="0.25">
      <c r="C6" t="s">
        <v>0</v>
      </c>
      <c r="D6" t="s">
        <v>1</v>
      </c>
      <c r="E6" t="s">
        <v>2</v>
      </c>
      <c r="F6" t="s">
        <v>3</v>
      </c>
      <c r="G6" t="s">
        <v>4</v>
      </c>
      <c r="H6" t="s">
        <v>5</v>
      </c>
      <c r="I6" t="s">
        <v>6</v>
      </c>
      <c r="J6" t="s">
        <v>7</v>
      </c>
    </row>
    <row r="7" spans="3:13" x14ac:dyDescent="0.25">
      <c r="C7" t="s">
        <v>8</v>
      </c>
      <c r="E7" t="s">
        <v>8</v>
      </c>
      <c r="F7" t="s">
        <v>8</v>
      </c>
      <c r="G7" t="s">
        <v>9</v>
      </c>
      <c r="H7" t="s">
        <v>10</v>
      </c>
      <c r="I7" t="s">
        <v>11</v>
      </c>
      <c r="J7" t="s">
        <v>12</v>
      </c>
    </row>
    <row r="8" spans="3:13" x14ac:dyDescent="0.25">
      <c r="C8">
        <v>885</v>
      </c>
      <c r="D8" t="s">
        <v>13</v>
      </c>
      <c r="E8" t="s">
        <v>14</v>
      </c>
      <c r="F8" t="s">
        <v>15</v>
      </c>
      <c r="G8">
        <v>25</v>
      </c>
      <c r="H8">
        <v>21.7</v>
      </c>
      <c r="I8">
        <v>1.6970000000000001</v>
      </c>
      <c r="J8">
        <v>11</v>
      </c>
      <c r="L8">
        <f>AVERAGE(H8:H17)</f>
        <v>22.759999999999998</v>
      </c>
      <c r="M8">
        <f>STDEV(H8:H17)</f>
        <v>1.3091133555875816</v>
      </c>
    </row>
    <row r="9" spans="3:13" x14ac:dyDescent="0.25">
      <c r="C9">
        <v>886</v>
      </c>
      <c r="D9" t="s">
        <v>13</v>
      </c>
      <c r="E9" t="s">
        <v>16</v>
      </c>
      <c r="F9" t="s">
        <v>17</v>
      </c>
      <c r="G9">
        <v>25</v>
      </c>
      <c r="H9">
        <v>20.9</v>
      </c>
      <c r="I9">
        <v>1.6379999999999999</v>
      </c>
      <c r="J9">
        <v>11.3</v>
      </c>
    </row>
    <row r="10" spans="3:13" x14ac:dyDescent="0.25">
      <c r="C10">
        <v>887</v>
      </c>
      <c r="D10" t="s">
        <v>13</v>
      </c>
      <c r="E10" t="s">
        <v>18</v>
      </c>
      <c r="F10" t="s">
        <v>19</v>
      </c>
      <c r="G10">
        <v>25</v>
      </c>
      <c r="H10">
        <v>22.5</v>
      </c>
      <c r="I10">
        <v>1.7609999999999999</v>
      </c>
      <c r="J10">
        <v>11.5</v>
      </c>
    </row>
    <row r="11" spans="3:13" x14ac:dyDescent="0.25">
      <c r="C11">
        <v>888</v>
      </c>
      <c r="D11" t="s">
        <v>13</v>
      </c>
      <c r="E11" t="s">
        <v>20</v>
      </c>
      <c r="F11" t="s">
        <v>21</v>
      </c>
      <c r="G11">
        <v>25</v>
      </c>
      <c r="H11">
        <v>22.3</v>
      </c>
      <c r="I11">
        <v>1.75</v>
      </c>
      <c r="J11">
        <v>11.7</v>
      </c>
    </row>
    <row r="12" spans="3:13" x14ac:dyDescent="0.25">
      <c r="C12">
        <v>889</v>
      </c>
      <c r="D12" t="s">
        <v>13</v>
      </c>
      <c r="E12" t="s">
        <v>22</v>
      </c>
      <c r="F12" t="s">
        <v>23</v>
      </c>
      <c r="G12">
        <v>25.1</v>
      </c>
      <c r="H12">
        <v>21.4</v>
      </c>
      <c r="I12">
        <v>1.681</v>
      </c>
      <c r="J12">
        <v>11.9</v>
      </c>
    </row>
    <row r="13" spans="3:13" x14ac:dyDescent="0.25">
      <c r="C13">
        <v>890</v>
      </c>
      <c r="D13" t="s">
        <v>13</v>
      </c>
      <c r="E13" t="s">
        <v>24</v>
      </c>
      <c r="F13" t="s">
        <v>25</v>
      </c>
      <c r="G13">
        <v>25.1</v>
      </c>
      <c r="H13">
        <v>23.7</v>
      </c>
      <c r="I13">
        <v>1.859</v>
      </c>
      <c r="J13">
        <v>12</v>
      </c>
    </row>
    <row r="14" spans="3:13" x14ac:dyDescent="0.25">
      <c r="C14">
        <v>891</v>
      </c>
      <c r="D14" t="s">
        <v>13</v>
      </c>
      <c r="E14" t="s">
        <v>26</v>
      </c>
      <c r="F14" t="s">
        <v>27</v>
      </c>
      <c r="G14">
        <v>25.1</v>
      </c>
      <c r="H14">
        <v>22.9</v>
      </c>
      <c r="I14">
        <v>1.796</v>
      </c>
      <c r="J14">
        <v>12.1</v>
      </c>
    </row>
    <row r="15" spans="3:13" x14ac:dyDescent="0.25">
      <c r="C15">
        <v>892</v>
      </c>
      <c r="D15" t="s">
        <v>13</v>
      </c>
      <c r="E15" t="s">
        <v>28</v>
      </c>
      <c r="F15" t="s">
        <v>29</v>
      </c>
      <c r="G15">
        <v>25</v>
      </c>
      <c r="H15">
        <v>25.4</v>
      </c>
      <c r="I15">
        <v>1.9890000000000001</v>
      </c>
      <c r="J15">
        <v>12.2</v>
      </c>
    </row>
    <row r="16" spans="3:13" x14ac:dyDescent="0.25">
      <c r="C16">
        <v>893</v>
      </c>
      <c r="D16" t="s">
        <v>13</v>
      </c>
      <c r="E16" t="s">
        <v>30</v>
      </c>
      <c r="F16" t="s">
        <v>31</v>
      </c>
      <c r="G16">
        <v>25</v>
      </c>
      <c r="H16">
        <v>23.3</v>
      </c>
      <c r="I16">
        <v>1.8260000000000001</v>
      </c>
      <c r="J16">
        <v>12.2</v>
      </c>
    </row>
    <row r="17" spans="3:13" x14ac:dyDescent="0.25">
      <c r="C17">
        <v>894</v>
      </c>
      <c r="D17" t="s">
        <v>13</v>
      </c>
      <c r="E17" t="s">
        <v>32</v>
      </c>
      <c r="F17" t="s">
        <v>33</v>
      </c>
      <c r="G17">
        <v>25</v>
      </c>
      <c r="H17">
        <v>23.5</v>
      </c>
      <c r="I17">
        <v>1.8420000000000001</v>
      </c>
      <c r="J17">
        <v>12.3</v>
      </c>
    </row>
    <row r="18" spans="3:13" x14ac:dyDescent="0.25">
      <c r="C18">
        <v>895</v>
      </c>
      <c r="D18" t="s">
        <v>13</v>
      </c>
      <c r="E18" t="s">
        <v>34</v>
      </c>
      <c r="F18" t="s">
        <v>35</v>
      </c>
      <c r="G18">
        <v>24.9</v>
      </c>
      <c r="H18">
        <v>32.200000000000003</v>
      </c>
      <c r="I18">
        <v>2.528</v>
      </c>
      <c r="J18">
        <v>14.2</v>
      </c>
      <c r="L18">
        <f>AVERAGE(H18:H27)</f>
        <v>36.03</v>
      </c>
      <c r="M18">
        <f>STDEV(H18:H27)</f>
        <v>1.9933500556712163</v>
      </c>
    </row>
    <row r="19" spans="3:13" x14ac:dyDescent="0.25">
      <c r="C19">
        <v>896</v>
      </c>
      <c r="D19" t="s">
        <v>13</v>
      </c>
      <c r="E19" t="s">
        <v>36</v>
      </c>
      <c r="F19" t="s">
        <v>37</v>
      </c>
      <c r="G19">
        <v>24.9</v>
      </c>
      <c r="H19">
        <v>34.5</v>
      </c>
      <c r="I19">
        <v>2.7080000000000002</v>
      </c>
      <c r="J19">
        <v>14.6</v>
      </c>
    </row>
    <row r="20" spans="3:13" x14ac:dyDescent="0.25">
      <c r="C20">
        <v>897</v>
      </c>
      <c r="D20" t="s">
        <v>13</v>
      </c>
      <c r="E20" t="s">
        <v>38</v>
      </c>
      <c r="F20" t="s">
        <v>39</v>
      </c>
      <c r="G20">
        <v>25</v>
      </c>
      <c r="H20">
        <v>35.9</v>
      </c>
      <c r="I20">
        <v>2.8149999999999999</v>
      </c>
      <c r="J20">
        <v>14.9</v>
      </c>
    </row>
    <row r="21" spans="3:13" x14ac:dyDescent="0.25">
      <c r="C21">
        <v>898</v>
      </c>
      <c r="D21" t="s">
        <v>13</v>
      </c>
      <c r="E21" t="s">
        <v>40</v>
      </c>
      <c r="F21" t="s">
        <v>41</v>
      </c>
      <c r="G21">
        <v>25</v>
      </c>
      <c r="H21">
        <v>34.6</v>
      </c>
      <c r="I21">
        <v>2.7130000000000001</v>
      </c>
      <c r="J21">
        <v>15.2</v>
      </c>
    </row>
    <row r="22" spans="3:13" x14ac:dyDescent="0.25">
      <c r="C22">
        <v>899</v>
      </c>
      <c r="D22" t="s">
        <v>13</v>
      </c>
      <c r="E22" t="s">
        <v>42</v>
      </c>
      <c r="F22" t="s">
        <v>43</v>
      </c>
      <c r="G22">
        <v>25</v>
      </c>
      <c r="H22">
        <v>35.700000000000003</v>
      </c>
      <c r="I22">
        <v>2.798</v>
      </c>
      <c r="J22">
        <v>15.3</v>
      </c>
    </row>
    <row r="23" spans="3:13" x14ac:dyDescent="0.25">
      <c r="C23">
        <v>900</v>
      </c>
      <c r="D23" t="s">
        <v>13</v>
      </c>
      <c r="E23" t="s">
        <v>44</v>
      </c>
      <c r="F23" t="s">
        <v>45</v>
      </c>
      <c r="G23">
        <v>25</v>
      </c>
      <c r="H23">
        <v>36.799999999999997</v>
      </c>
      <c r="I23">
        <v>2.8820000000000001</v>
      </c>
      <c r="J23">
        <v>15.5</v>
      </c>
    </row>
    <row r="24" spans="3:13" x14ac:dyDescent="0.25">
      <c r="C24">
        <v>901</v>
      </c>
      <c r="D24" t="s">
        <v>13</v>
      </c>
      <c r="E24" t="s">
        <v>46</v>
      </c>
      <c r="F24" t="s">
        <v>47</v>
      </c>
      <c r="G24">
        <v>25</v>
      </c>
      <c r="H24">
        <v>36</v>
      </c>
      <c r="I24">
        <v>2.82</v>
      </c>
      <c r="J24">
        <v>15.6</v>
      </c>
    </row>
    <row r="25" spans="3:13" x14ac:dyDescent="0.25">
      <c r="C25">
        <v>902</v>
      </c>
      <c r="D25" t="s">
        <v>13</v>
      </c>
      <c r="E25" t="s">
        <v>48</v>
      </c>
      <c r="F25" t="s">
        <v>49</v>
      </c>
      <c r="G25">
        <v>25</v>
      </c>
      <c r="H25">
        <v>37.1</v>
      </c>
      <c r="I25">
        <v>2.9060000000000001</v>
      </c>
      <c r="J25">
        <v>15.7</v>
      </c>
    </row>
    <row r="26" spans="3:13" x14ac:dyDescent="0.25">
      <c r="C26">
        <v>903</v>
      </c>
      <c r="D26" t="s">
        <v>13</v>
      </c>
      <c r="E26" t="s">
        <v>50</v>
      </c>
      <c r="F26" t="s">
        <v>51</v>
      </c>
      <c r="G26">
        <v>25</v>
      </c>
      <c r="H26">
        <v>38.9</v>
      </c>
      <c r="I26">
        <v>3.052</v>
      </c>
      <c r="J26">
        <v>15.8</v>
      </c>
    </row>
    <row r="27" spans="3:13" x14ac:dyDescent="0.25">
      <c r="C27">
        <v>904</v>
      </c>
      <c r="D27" t="s">
        <v>13</v>
      </c>
      <c r="E27" t="s">
        <v>52</v>
      </c>
      <c r="F27" t="s">
        <v>53</v>
      </c>
      <c r="G27">
        <v>25</v>
      </c>
      <c r="H27">
        <v>38.6</v>
      </c>
      <c r="I27">
        <v>3.03</v>
      </c>
      <c r="J27">
        <v>15.8</v>
      </c>
    </row>
    <row r="28" spans="3:13" x14ac:dyDescent="0.25">
      <c r="C28">
        <v>905</v>
      </c>
      <c r="D28" t="s">
        <v>13</v>
      </c>
      <c r="E28" t="s">
        <v>54</v>
      </c>
      <c r="F28" t="s">
        <v>55</v>
      </c>
      <c r="G28">
        <v>25.1</v>
      </c>
      <c r="H28">
        <v>31.9</v>
      </c>
      <c r="I28">
        <v>2.4980000000000002</v>
      </c>
      <c r="J28">
        <v>17.2</v>
      </c>
      <c r="L28">
        <f>AVERAGE(H28:H37)</f>
        <v>35.120000000000005</v>
      </c>
      <c r="M28">
        <f>STDEV(H28:H37)</f>
        <v>1.7054162085674116</v>
      </c>
    </row>
    <row r="29" spans="3:13" x14ac:dyDescent="0.25">
      <c r="C29">
        <v>906</v>
      </c>
      <c r="D29" t="s">
        <v>13</v>
      </c>
      <c r="E29" t="s">
        <v>56</v>
      </c>
      <c r="F29" t="s">
        <v>57</v>
      </c>
      <c r="G29">
        <v>25.1</v>
      </c>
      <c r="H29">
        <v>33</v>
      </c>
      <c r="I29">
        <v>2.5870000000000002</v>
      </c>
      <c r="J29">
        <v>17.8</v>
      </c>
    </row>
    <row r="30" spans="3:13" x14ac:dyDescent="0.25">
      <c r="C30">
        <v>907</v>
      </c>
      <c r="D30" t="s">
        <v>13</v>
      </c>
      <c r="E30" t="s">
        <v>58</v>
      </c>
      <c r="F30" t="s">
        <v>59</v>
      </c>
      <c r="G30">
        <v>25</v>
      </c>
      <c r="H30">
        <v>34.1</v>
      </c>
      <c r="I30">
        <v>2.673</v>
      </c>
      <c r="J30">
        <v>18.2</v>
      </c>
    </row>
    <row r="31" spans="3:13" x14ac:dyDescent="0.25">
      <c r="C31">
        <v>908</v>
      </c>
      <c r="D31" t="s">
        <v>13</v>
      </c>
      <c r="E31" t="s">
        <v>60</v>
      </c>
      <c r="F31" t="s">
        <v>61</v>
      </c>
      <c r="G31">
        <v>25</v>
      </c>
      <c r="H31">
        <v>34.4</v>
      </c>
      <c r="I31">
        <v>2.6989999999999998</v>
      </c>
      <c r="J31">
        <v>18.600000000000001</v>
      </c>
    </row>
    <row r="32" spans="3:13" x14ac:dyDescent="0.25">
      <c r="C32">
        <v>909</v>
      </c>
      <c r="D32" t="s">
        <v>13</v>
      </c>
      <c r="E32" t="s">
        <v>62</v>
      </c>
      <c r="F32" t="s">
        <v>63</v>
      </c>
      <c r="G32">
        <v>25</v>
      </c>
      <c r="H32">
        <v>36</v>
      </c>
      <c r="I32">
        <v>2.8239999999999998</v>
      </c>
      <c r="J32">
        <v>18.8</v>
      </c>
    </row>
    <row r="33" spans="3:13" x14ac:dyDescent="0.25">
      <c r="C33">
        <v>910</v>
      </c>
      <c r="D33" t="s">
        <v>13</v>
      </c>
      <c r="E33" t="s">
        <v>64</v>
      </c>
      <c r="F33" t="s">
        <v>65</v>
      </c>
      <c r="G33">
        <v>24.9</v>
      </c>
      <c r="H33">
        <v>36.6</v>
      </c>
      <c r="I33">
        <v>2.87</v>
      </c>
      <c r="J33">
        <v>19</v>
      </c>
    </row>
    <row r="34" spans="3:13" x14ac:dyDescent="0.25">
      <c r="C34">
        <v>911</v>
      </c>
      <c r="D34" t="s">
        <v>13</v>
      </c>
      <c r="E34" t="s">
        <v>66</v>
      </c>
      <c r="F34" t="s">
        <v>67</v>
      </c>
      <c r="G34">
        <v>24.9</v>
      </c>
      <c r="H34">
        <v>35.9</v>
      </c>
      <c r="I34">
        <v>2.8140000000000001</v>
      </c>
      <c r="J34">
        <v>19.2</v>
      </c>
    </row>
    <row r="35" spans="3:13" x14ac:dyDescent="0.25">
      <c r="C35">
        <v>912</v>
      </c>
      <c r="D35" t="s">
        <v>13</v>
      </c>
      <c r="E35" t="s">
        <v>68</v>
      </c>
      <c r="F35" t="s">
        <v>69</v>
      </c>
      <c r="G35">
        <v>25</v>
      </c>
      <c r="H35">
        <v>37.200000000000003</v>
      </c>
      <c r="I35">
        <v>2.915</v>
      </c>
      <c r="J35">
        <v>19.3</v>
      </c>
    </row>
    <row r="36" spans="3:13" x14ac:dyDescent="0.25">
      <c r="C36">
        <v>913</v>
      </c>
      <c r="D36" t="s">
        <v>13</v>
      </c>
      <c r="E36" t="s">
        <v>70</v>
      </c>
      <c r="F36" t="s">
        <v>71</v>
      </c>
      <c r="G36">
        <v>25</v>
      </c>
      <c r="H36">
        <v>36.299999999999997</v>
      </c>
      <c r="I36">
        <v>2.847</v>
      </c>
      <c r="J36">
        <v>19.399999999999999</v>
      </c>
    </row>
    <row r="37" spans="3:13" x14ac:dyDescent="0.25">
      <c r="C37">
        <v>914</v>
      </c>
      <c r="D37" t="s">
        <v>13</v>
      </c>
      <c r="E37" t="s">
        <v>72</v>
      </c>
      <c r="F37" t="s">
        <v>73</v>
      </c>
      <c r="G37">
        <v>25</v>
      </c>
      <c r="H37">
        <v>35.799999999999997</v>
      </c>
      <c r="I37">
        <v>2.8079999999999998</v>
      </c>
      <c r="J37">
        <v>19.5</v>
      </c>
    </row>
    <row r="38" spans="3:13" x14ac:dyDescent="0.25">
      <c r="C38">
        <v>915</v>
      </c>
      <c r="D38" t="s">
        <v>13</v>
      </c>
      <c r="E38" t="s">
        <v>74</v>
      </c>
      <c r="F38" t="s">
        <v>75</v>
      </c>
      <c r="G38">
        <v>25</v>
      </c>
      <c r="H38">
        <v>34</v>
      </c>
      <c r="I38">
        <v>2.6659999999999999</v>
      </c>
      <c r="J38">
        <v>11.9</v>
      </c>
      <c r="L38">
        <f>AVERAGE(H38:H47)</f>
        <v>35.490000000000009</v>
      </c>
      <c r="M38">
        <f>STDEV(H38:H47)</f>
        <v>1.3033716959401012</v>
      </c>
    </row>
    <row r="39" spans="3:13" x14ac:dyDescent="0.25">
      <c r="C39">
        <v>916</v>
      </c>
      <c r="D39" t="s">
        <v>13</v>
      </c>
      <c r="E39" t="s">
        <v>76</v>
      </c>
      <c r="F39" t="s">
        <v>77</v>
      </c>
      <c r="G39">
        <v>25</v>
      </c>
      <c r="H39">
        <v>34.700000000000003</v>
      </c>
      <c r="I39">
        <v>2.722</v>
      </c>
      <c r="J39">
        <v>12.1</v>
      </c>
    </row>
    <row r="40" spans="3:13" x14ac:dyDescent="0.25">
      <c r="C40">
        <v>917</v>
      </c>
      <c r="D40" t="s">
        <v>13</v>
      </c>
      <c r="E40" t="s">
        <v>78</v>
      </c>
      <c r="F40" t="s">
        <v>79</v>
      </c>
      <c r="G40">
        <v>25</v>
      </c>
      <c r="H40">
        <v>33.799999999999997</v>
      </c>
      <c r="I40">
        <v>2.6480000000000001</v>
      </c>
      <c r="J40">
        <v>12.3</v>
      </c>
    </row>
    <row r="41" spans="3:13" x14ac:dyDescent="0.25">
      <c r="C41">
        <v>918</v>
      </c>
      <c r="D41" t="s">
        <v>13</v>
      </c>
      <c r="E41" t="s">
        <v>80</v>
      </c>
      <c r="F41" t="s">
        <v>81</v>
      </c>
      <c r="G41">
        <v>25</v>
      </c>
      <c r="H41">
        <v>34.4</v>
      </c>
      <c r="I41">
        <v>2.698</v>
      </c>
      <c r="J41">
        <v>12.5</v>
      </c>
    </row>
    <row r="42" spans="3:13" x14ac:dyDescent="0.25">
      <c r="C42">
        <v>919</v>
      </c>
      <c r="D42" t="s">
        <v>13</v>
      </c>
      <c r="E42" t="s">
        <v>82</v>
      </c>
      <c r="F42" t="s">
        <v>83</v>
      </c>
      <c r="G42">
        <v>25.1</v>
      </c>
      <c r="H42">
        <v>35.9</v>
      </c>
      <c r="I42">
        <v>2.8140000000000001</v>
      </c>
      <c r="J42">
        <v>12.6</v>
      </c>
    </row>
    <row r="43" spans="3:13" x14ac:dyDescent="0.25">
      <c r="C43">
        <v>920</v>
      </c>
      <c r="D43" t="s">
        <v>13</v>
      </c>
      <c r="E43" t="s">
        <v>84</v>
      </c>
      <c r="F43" t="s">
        <v>85</v>
      </c>
      <c r="G43">
        <v>25.1</v>
      </c>
      <c r="H43">
        <v>36.299999999999997</v>
      </c>
      <c r="I43">
        <v>2.847</v>
      </c>
      <c r="J43">
        <v>12.7</v>
      </c>
    </row>
    <row r="44" spans="3:13" x14ac:dyDescent="0.25">
      <c r="C44">
        <v>921</v>
      </c>
      <c r="D44" t="s">
        <v>13</v>
      </c>
      <c r="E44" t="s">
        <v>86</v>
      </c>
      <c r="F44" t="s">
        <v>87</v>
      </c>
      <c r="G44">
        <v>25.1</v>
      </c>
      <c r="H44">
        <v>36.799999999999997</v>
      </c>
      <c r="I44">
        <v>2.8849999999999998</v>
      </c>
      <c r="J44">
        <v>12.8</v>
      </c>
    </row>
    <row r="45" spans="3:13" x14ac:dyDescent="0.25">
      <c r="C45">
        <v>922</v>
      </c>
      <c r="D45" t="s">
        <v>13</v>
      </c>
      <c r="E45" t="s">
        <v>88</v>
      </c>
      <c r="F45" t="s">
        <v>89</v>
      </c>
      <c r="G45">
        <v>25</v>
      </c>
      <c r="H45">
        <v>37.799999999999997</v>
      </c>
      <c r="I45">
        <v>2.9670000000000001</v>
      </c>
      <c r="J45">
        <v>12.9</v>
      </c>
    </row>
    <row r="46" spans="3:13" x14ac:dyDescent="0.25">
      <c r="C46">
        <v>923</v>
      </c>
      <c r="D46" t="s">
        <v>13</v>
      </c>
      <c r="E46" t="s">
        <v>90</v>
      </c>
      <c r="F46" t="s">
        <v>91</v>
      </c>
      <c r="G46">
        <v>25</v>
      </c>
      <c r="H46">
        <v>36.1</v>
      </c>
      <c r="I46">
        <v>2.8340000000000001</v>
      </c>
      <c r="J46">
        <v>12.9</v>
      </c>
    </row>
    <row r="47" spans="3:13" x14ac:dyDescent="0.25">
      <c r="C47">
        <v>924</v>
      </c>
      <c r="D47" t="s">
        <v>13</v>
      </c>
      <c r="E47" t="s">
        <v>92</v>
      </c>
      <c r="F47" t="s">
        <v>93</v>
      </c>
      <c r="G47">
        <v>25</v>
      </c>
      <c r="H47">
        <v>35.1</v>
      </c>
      <c r="I47">
        <v>2.7509999999999999</v>
      </c>
      <c r="J47">
        <v>13</v>
      </c>
    </row>
    <row r="48" spans="3:13" x14ac:dyDescent="0.25">
      <c r="C48">
        <v>925</v>
      </c>
      <c r="D48" t="s">
        <v>13</v>
      </c>
      <c r="E48" t="s">
        <v>94</v>
      </c>
      <c r="F48" t="s">
        <v>95</v>
      </c>
      <c r="G48">
        <v>24.9</v>
      </c>
      <c r="H48">
        <v>32.700000000000003</v>
      </c>
      <c r="I48">
        <v>2.5609999999999999</v>
      </c>
      <c r="J48">
        <v>11.2</v>
      </c>
      <c r="L48">
        <f>AVERAGE(H48:H57)</f>
        <v>35.340000000000003</v>
      </c>
      <c r="M48">
        <f>STDEV(H48:H57)</f>
        <v>1.207568723602189</v>
      </c>
    </row>
    <row r="49" spans="3:13" x14ac:dyDescent="0.25">
      <c r="C49">
        <v>926</v>
      </c>
      <c r="D49" t="s">
        <v>13</v>
      </c>
      <c r="E49" t="s">
        <v>96</v>
      </c>
      <c r="F49" t="s">
        <v>97</v>
      </c>
      <c r="G49">
        <v>24.9</v>
      </c>
      <c r="H49">
        <v>34.299999999999997</v>
      </c>
      <c r="I49">
        <v>2.6920000000000002</v>
      </c>
      <c r="J49">
        <v>11.5</v>
      </c>
    </row>
    <row r="50" spans="3:13" x14ac:dyDescent="0.25">
      <c r="C50">
        <v>927</v>
      </c>
      <c r="D50" t="s">
        <v>13</v>
      </c>
      <c r="E50" t="s">
        <v>98</v>
      </c>
      <c r="F50" t="s">
        <v>99</v>
      </c>
      <c r="G50">
        <v>24.9</v>
      </c>
      <c r="H50">
        <v>34.6</v>
      </c>
      <c r="I50">
        <v>2.7130000000000001</v>
      </c>
      <c r="J50">
        <v>11.7</v>
      </c>
    </row>
    <row r="51" spans="3:13" x14ac:dyDescent="0.25">
      <c r="C51">
        <v>928</v>
      </c>
      <c r="D51" t="s">
        <v>13</v>
      </c>
      <c r="E51" t="s">
        <v>100</v>
      </c>
      <c r="F51" t="s">
        <v>101</v>
      </c>
      <c r="G51">
        <v>24.9</v>
      </c>
      <c r="H51">
        <v>35.5</v>
      </c>
      <c r="I51">
        <v>2.7839999999999998</v>
      </c>
      <c r="J51">
        <v>11.8</v>
      </c>
    </row>
    <row r="52" spans="3:13" x14ac:dyDescent="0.25">
      <c r="C52">
        <v>929</v>
      </c>
      <c r="D52" t="s">
        <v>13</v>
      </c>
      <c r="E52" t="s">
        <v>102</v>
      </c>
      <c r="F52" t="s">
        <v>103</v>
      </c>
      <c r="G52">
        <v>25</v>
      </c>
      <c r="H52">
        <v>35.799999999999997</v>
      </c>
      <c r="I52">
        <v>2.806</v>
      </c>
      <c r="J52">
        <v>12</v>
      </c>
    </row>
    <row r="53" spans="3:13" x14ac:dyDescent="0.25">
      <c r="C53">
        <v>930</v>
      </c>
      <c r="D53" t="s">
        <v>13</v>
      </c>
      <c r="E53" t="s">
        <v>104</v>
      </c>
      <c r="F53" t="s">
        <v>105</v>
      </c>
      <c r="G53">
        <v>25</v>
      </c>
      <c r="H53">
        <v>35.4</v>
      </c>
      <c r="I53">
        <v>2.7759999999999998</v>
      </c>
      <c r="J53">
        <v>12.1</v>
      </c>
    </row>
    <row r="54" spans="3:13" x14ac:dyDescent="0.25">
      <c r="C54">
        <v>931</v>
      </c>
      <c r="D54" t="s">
        <v>13</v>
      </c>
      <c r="E54" t="s">
        <v>106</v>
      </c>
      <c r="F54" t="s">
        <v>107</v>
      </c>
      <c r="G54">
        <v>25</v>
      </c>
      <c r="H54">
        <v>36</v>
      </c>
      <c r="I54">
        <v>2.82</v>
      </c>
      <c r="J54">
        <v>12.2</v>
      </c>
    </row>
    <row r="55" spans="3:13" x14ac:dyDescent="0.25">
      <c r="C55">
        <v>932</v>
      </c>
      <c r="D55" t="s">
        <v>13</v>
      </c>
      <c r="E55" t="s">
        <v>108</v>
      </c>
      <c r="F55" t="s">
        <v>109</v>
      </c>
      <c r="G55">
        <v>25.1</v>
      </c>
      <c r="H55">
        <v>35.700000000000003</v>
      </c>
      <c r="I55">
        <v>2.7989999999999999</v>
      </c>
      <c r="J55">
        <v>12.2</v>
      </c>
    </row>
    <row r="56" spans="3:13" x14ac:dyDescent="0.25">
      <c r="C56">
        <v>933</v>
      </c>
      <c r="D56" t="s">
        <v>13</v>
      </c>
      <c r="E56" t="s">
        <v>110</v>
      </c>
      <c r="F56" t="s">
        <v>111</v>
      </c>
      <c r="G56">
        <v>25.1</v>
      </c>
      <c r="H56">
        <v>36.799999999999997</v>
      </c>
      <c r="I56">
        <v>2.8849999999999998</v>
      </c>
      <c r="J56">
        <v>12.3</v>
      </c>
    </row>
    <row r="57" spans="3:13" x14ac:dyDescent="0.25">
      <c r="C57">
        <v>934</v>
      </c>
      <c r="D57" t="s">
        <v>13</v>
      </c>
      <c r="E57" t="s">
        <v>112</v>
      </c>
      <c r="F57" t="s">
        <v>113</v>
      </c>
      <c r="G57">
        <v>25.1</v>
      </c>
      <c r="H57">
        <v>36.6</v>
      </c>
      <c r="I57">
        <v>2.87</v>
      </c>
      <c r="J57">
        <v>12.3</v>
      </c>
    </row>
    <row r="58" spans="3:13" x14ac:dyDescent="0.25">
      <c r="C58">
        <v>935</v>
      </c>
      <c r="D58" t="s">
        <v>13</v>
      </c>
      <c r="E58" t="s">
        <v>114</v>
      </c>
      <c r="F58" t="s">
        <v>115</v>
      </c>
      <c r="G58">
        <v>25</v>
      </c>
      <c r="H58">
        <v>31.2</v>
      </c>
      <c r="I58">
        <v>2.448</v>
      </c>
      <c r="J58">
        <v>11.1</v>
      </c>
      <c r="L58">
        <f>AVERAGE(H58:H67)</f>
        <v>34.559999999999988</v>
      </c>
      <c r="M58">
        <f>STDEV(H58:H67)</f>
        <v>1.6008331164323999</v>
      </c>
    </row>
    <row r="59" spans="3:13" x14ac:dyDescent="0.25">
      <c r="C59">
        <v>936</v>
      </c>
      <c r="D59" t="s">
        <v>13</v>
      </c>
      <c r="E59" t="s">
        <v>116</v>
      </c>
      <c r="F59" t="s">
        <v>117</v>
      </c>
      <c r="G59">
        <v>25</v>
      </c>
      <c r="H59">
        <v>33.4</v>
      </c>
      <c r="I59">
        <v>2.62</v>
      </c>
      <c r="J59">
        <v>11.4</v>
      </c>
    </row>
    <row r="60" spans="3:13" x14ac:dyDescent="0.25">
      <c r="C60">
        <v>937</v>
      </c>
      <c r="D60" t="s">
        <v>13</v>
      </c>
      <c r="E60" t="s">
        <v>118</v>
      </c>
      <c r="F60" t="s">
        <v>119</v>
      </c>
      <c r="G60">
        <v>25</v>
      </c>
      <c r="H60">
        <v>33.6</v>
      </c>
      <c r="I60">
        <v>2.6320000000000001</v>
      </c>
      <c r="J60">
        <v>11.6</v>
      </c>
    </row>
    <row r="61" spans="3:13" x14ac:dyDescent="0.25">
      <c r="C61">
        <v>938</v>
      </c>
      <c r="D61" t="s">
        <v>13</v>
      </c>
      <c r="E61" t="s">
        <v>120</v>
      </c>
      <c r="F61" t="s">
        <v>121</v>
      </c>
      <c r="G61">
        <v>25</v>
      </c>
      <c r="H61">
        <v>35.200000000000003</v>
      </c>
      <c r="I61">
        <v>2.7610000000000001</v>
      </c>
      <c r="J61">
        <v>11.7</v>
      </c>
    </row>
    <row r="62" spans="3:13" x14ac:dyDescent="0.25">
      <c r="C62">
        <v>939</v>
      </c>
      <c r="D62" t="s">
        <v>13</v>
      </c>
      <c r="E62" t="s">
        <v>122</v>
      </c>
      <c r="F62" t="s">
        <v>123</v>
      </c>
      <c r="G62">
        <v>24.9</v>
      </c>
      <c r="H62">
        <v>36.700000000000003</v>
      </c>
      <c r="I62">
        <v>2.879</v>
      </c>
      <c r="J62">
        <v>11.9</v>
      </c>
    </row>
    <row r="63" spans="3:13" x14ac:dyDescent="0.25">
      <c r="C63">
        <v>940</v>
      </c>
      <c r="D63" t="s">
        <v>13</v>
      </c>
      <c r="E63" t="s">
        <v>124</v>
      </c>
      <c r="F63" t="s">
        <v>125</v>
      </c>
      <c r="G63">
        <v>24.9</v>
      </c>
      <c r="H63">
        <v>36.6</v>
      </c>
      <c r="I63">
        <v>2.871</v>
      </c>
      <c r="J63">
        <v>12</v>
      </c>
    </row>
    <row r="64" spans="3:13" x14ac:dyDescent="0.25">
      <c r="C64">
        <v>941</v>
      </c>
      <c r="D64" t="s">
        <v>13</v>
      </c>
      <c r="E64" t="s">
        <v>126</v>
      </c>
      <c r="F64" t="s">
        <v>127</v>
      </c>
      <c r="G64">
        <v>25</v>
      </c>
      <c r="H64">
        <v>34.299999999999997</v>
      </c>
      <c r="I64">
        <v>2.69</v>
      </c>
      <c r="J64">
        <v>12.1</v>
      </c>
    </row>
    <row r="65" spans="3:13" x14ac:dyDescent="0.25">
      <c r="C65">
        <v>942</v>
      </c>
      <c r="D65" t="s">
        <v>13</v>
      </c>
      <c r="E65" t="s">
        <v>128</v>
      </c>
      <c r="F65" t="s">
        <v>129</v>
      </c>
      <c r="G65">
        <v>25</v>
      </c>
      <c r="H65">
        <v>34.9</v>
      </c>
      <c r="I65">
        <v>2.7330000000000001</v>
      </c>
      <c r="J65">
        <v>12.1</v>
      </c>
    </row>
    <row r="66" spans="3:13" x14ac:dyDescent="0.25">
      <c r="C66">
        <v>943</v>
      </c>
      <c r="D66" t="s">
        <v>13</v>
      </c>
      <c r="E66" t="s">
        <v>130</v>
      </c>
      <c r="F66" t="s">
        <v>131</v>
      </c>
      <c r="G66">
        <v>25</v>
      </c>
      <c r="H66">
        <v>34.9</v>
      </c>
      <c r="I66">
        <v>2.738</v>
      </c>
      <c r="J66">
        <v>12.2</v>
      </c>
    </row>
    <row r="67" spans="3:13" x14ac:dyDescent="0.25">
      <c r="C67">
        <v>944</v>
      </c>
      <c r="D67" t="s">
        <v>13</v>
      </c>
      <c r="E67" t="s">
        <v>132</v>
      </c>
      <c r="F67" t="s">
        <v>133</v>
      </c>
      <c r="G67">
        <v>25</v>
      </c>
      <c r="H67">
        <v>34.799999999999997</v>
      </c>
      <c r="I67">
        <v>2.7269999999999999</v>
      </c>
      <c r="J67">
        <v>12.2</v>
      </c>
    </row>
    <row r="68" spans="3:13" x14ac:dyDescent="0.25">
      <c r="C68">
        <v>945</v>
      </c>
      <c r="D68" t="s">
        <v>13</v>
      </c>
      <c r="E68" t="s">
        <v>134</v>
      </c>
      <c r="F68" t="s">
        <v>135</v>
      </c>
      <c r="G68">
        <v>25.1</v>
      </c>
      <c r="H68">
        <v>31.2</v>
      </c>
      <c r="I68">
        <v>2.4430000000000001</v>
      </c>
      <c r="J68">
        <v>11.3</v>
      </c>
      <c r="L68">
        <f>AVERAGE(H68:H77)</f>
        <v>34.660000000000004</v>
      </c>
      <c r="M68">
        <f>STDEV(H68:H77)</f>
        <v>1.6767693805516479</v>
      </c>
    </row>
    <row r="69" spans="3:13" x14ac:dyDescent="0.25">
      <c r="C69">
        <v>946</v>
      </c>
      <c r="D69" t="s">
        <v>13</v>
      </c>
      <c r="E69" t="s">
        <v>136</v>
      </c>
      <c r="F69" t="s">
        <v>137</v>
      </c>
      <c r="G69">
        <v>25</v>
      </c>
      <c r="H69">
        <v>32.4</v>
      </c>
      <c r="I69">
        <v>2.5390000000000001</v>
      </c>
      <c r="J69">
        <v>11.6</v>
      </c>
    </row>
    <row r="70" spans="3:13" x14ac:dyDescent="0.25">
      <c r="C70">
        <v>947</v>
      </c>
      <c r="D70" t="s">
        <v>13</v>
      </c>
      <c r="E70" t="s">
        <v>138</v>
      </c>
      <c r="F70" t="s">
        <v>139</v>
      </c>
      <c r="G70">
        <v>25</v>
      </c>
      <c r="H70">
        <v>35.5</v>
      </c>
      <c r="I70">
        <v>2.7869999999999999</v>
      </c>
      <c r="J70">
        <v>11.8</v>
      </c>
    </row>
    <row r="71" spans="3:13" x14ac:dyDescent="0.25">
      <c r="C71">
        <v>948</v>
      </c>
      <c r="D71" t="s">
        <v>13</v>
      </c>
      <c r="E71" t="s">
        <v>140</v>
      </c>
      <c r="F71" t="s">
        <v>141</v>
      </c>
      <c r="G71">
        <v>25</v>
      </c>
      <c r="H71">
        <v>34.700000000000003</v>
      </c>
      <c r="I71">
        <v>2.7229999999999999</v>
      </c>
      <c r="J71">
        <v>11.9</v>
      </c>
    </row>
    <row r="72" spans="3:13" x14ac:dyDescent="0.25">
      <c r="C72">
        <v>949</v>
      </c>
      <c r="D72" t="s">
        <v>13</v>
      </c>
      <c r="E72" t="s">
        <v>142</v>
      </c>
      <c r="F72" t="s">
        <v>143</v>
      </c>
      <c r="G72">
        <v>24.9</v>
      </c>
      <c r="H72">
        <v>34.700000000000003</v>
      </c>
      <c r="I72">
        <v>2.7229999999999999</v>
      </c>
      <c r="J72">
        <v>12.1</v>
      </c>
    </row>
    <row r="73" spans="3:13" x14ac:dyDescent="0.25">
      <c r="C73">
        <v>950</v>
      </c>
      <c r="D73" t="s">
        <v>13</v>
      </c>
      <c r="E73" t="s">
        <v>144</v>
      </c>
      <c r="F73" t="s">
        <v>145</v>
      </c>
      <c r="G73">
        <v>24.9</v>
      </c>
      <c r="H73">
        <v>35.4</v>
      </c>
      <c r="I73">
        <v>2.7770000000000001</v>
      </c>
      <c r="J73">
        <v>12.2</v>
      </c>
    </row>
    <row r="74" spans="3:13" x14ac:dyDescent="0.25">
      <c r="C74">
        <v>951</v>
      </c>
      <c r="D74" t="s">
        <v>13</v>
      </c>
      <c r="E74" t="s">
        <v>146</v>
      </c>
      <c r="F74" t="s">
        <v>147</v>
      </c>
      <c r="G74">
        <v>25</v>
      </c>
      <c r="H74">
        <v>35.5</v>
      </c>
      <c r="I74">
        <v>2.7810000000000001</v>
      </c>
      <c r="J74">
        <v>12.3</v>
      </c>
    </row>
    <row r="75" spans="3:13" x14ac:dyDescent="0.25">
      <c r="C75">
        <v>952</v>
      </c>
      <c r="D75" t="s">
        <v>13</v>
      </c>
      <c r="E75" t="s">
        <v>148</v>
      </c>
      <c r="F75" t="s">
        <v>149</v>
      </c>
      <c r="G75">
        <v>25</v>
      </c>
      <c r="H75">
        <v>35.1</v>
      </c>
      <c r="I75">
        <v>2.754</v>
      </c>
      <c r="J75">
        <v>12.4</v>
      </c>
    </row>
    <row r="76" spans="3:13" x14ac:dyDescent="0.25">
      <c r="C76">
        <v>953</v>
      </c>
      <c r="D76" t="s">
        <v>13</v>
      </c>
      <c r="E76" t="s">
        <v>150</v>
      </c>
      <c r="F76" t="s">
        <v>151</v>
      </c>
      <c r="G76">
        <v>25</v>
      </c>
      <c r="H76">
        <v>35</v>
      </c>
      <c r="I76">
        <v>2.742</v>
      </c>
      <c r="J76">
        <v>12.4</v>
      </c>
    </row>
    <row r="77" spans="3:13" x14ac:dyDescent="0.25">
      <c r="C77">
        <v>954</v>
      </c>
      <c r="D77" t="s">
        <v>13</v>
      </c>
      <c r="E77" t="s">
        <v>152</v>
      </c>
      <c r="F77" t="s">
        <v>153</v>
      </c>
      <c r="G77">
        <v>25</v>
      </c>
      <c r="H77">
        <v>37.1</v>
      </c>
      <c r="I77">
        <v>2.91</v>
      </c>
      <c r="J77">
        <v>12.5</v>
      </c>
    </row>
    <row r="78" spans="3:13" x14ac:dyDescent="0.25">
      <c r="C78">
        <v>955</v>
      </c>
      <c r="D78" t="s">
        <v>13</v>
      </c>
      <c r="E78" t="s">
        <v>154</v>
      </c>
      <c r="F78" t="s">
        <v>155</v>
      </c>
      <c r="G78">
        <v>25.1</v>
      </c>
      <c r="H78">
        <v>19.8</v>
      </c>
      <c r="I78">
        <v>1.548</v>
      </c>
      <c r="J78">
        <v>10.9</v>
      </c>
      <c r="L78">
        <f>AVERAGE(H78:H87)</f>
        <v>21.580000000000002</v>
      </c>
      <c r="M78">
        <f>STDEV(H78:H87)</f>
        <v>1.4420664185659262</v>
      </c>
    </row>
    <row r="79" spans="3:13" x14ac:dyDescent="0.25">
      <c r="C79">
        <v>956</v>
      </c>
      <c r="D79" t="s">
        <v>13</v>
      </c>
      <c r="E79" t="s">
        <v>156</v>
      </c>
      <c r="F79" t="s">
        <v>157</v>
      </c>
      <c r="G79">
        <v>25.1</v>
      </c>
      <c r="H79">
        <v>20.399999999999999</v>
      </c>
      <c r="I79">
        <v>1.601</v>
      </c>
      <c r="J79">
        <v>11.2</v>
      </c>
    </row>
    <row r="80" spans="3:13" x14ac:dyDescent="0.25">
      <c r="C80">
        <v>957</v>
      </c>
      <c r="D80" t="s">
        <v>13</v>
      </c>
      <c r="E80" t="s">
        <v>158</v>
      </c>
      <c r="F80" t="s">
        <v>159</v>
      </c>
      <c r="G80">
        <v>25</v>
      </c>
      <c r="H80">
        <v>19.899999999999999</v>
      </c>
      <c r="I80">
        <v>1.56</v>
      </c>
      <c r="J80">
        <v>11.4</v>
      </c>
    </row>
    <row r="81" spans="3:13" x14ac:dyDescent="0.25">
      <c r="C81">
        <v>958</v>
      </c>
      <c r="D81" t="s">
        <v>13</v>
      </c>
      <c r="E81" t="s">
        <v>160</v>
      </c>
      <c r="F81" t="s">
        <v>161</v>
      </c>
      <c r="G81">
        <v>25</v>
      </c>
      <c r="H81">
        <v>20.2</v>
      </c>
      <c r="I81">
        <v>1.585</v>
      </c>
      <c r="J81">
        <v>11.5</v>
      </c>
    </row>
    <row r="82" spans="3:13" x14ac:dyDescent="0.25">
      <c r="C82">
        <v>959</v>
      </c>
      <c r="D82" t="s">
        <v>13</v>
      </c>
      <c r="E82" t="s">
        <v>162</v>
      </c>
      <c r="F82" t="s">
        <v>163</v>
      </c>
      <c r="G82">
        <v>25</v>
      </c>
      <c r="H82">
        <v>22</v>
      </c>
      <c r="I82">
        <v>1.728</v>
      </c>
      <c r="J82">
        <v>11.7</v>
      </c>
    </row>
    <row r="83" spans="3:13" x14ac:dyDescent="0.25">
      <c r="C83">
        <v>960</v>
      </c>
      <c r="D83" t="s">
        <v>13</v>
      </c>
      <c r="E83" t="s">
        <v>164</v>
      </c>
      <c r="F83" t="s">
        <v>165</v>
      </c>
      <c r="G83">
        <v>24.9</v>
      </c>
      <c r="H83">
        <v>21.5</v>
      </c>
      <c r="I83">
        <v>1.6850000000000001</v>
      </c>
      <c r="J83">
        <v>11.8</v>
      </c>
    </row>
    <row r="84" spans="3:13" x14ac:dyDescent="0.25">
      <c r="C84">
        <v>961</v>
      </c>
      <c r="D84" t="s">
        <v>13</v>
      </c>
      <c r="E84" t="s">
        <v>166</v>
      </c>
      <c r="F84" t="s">
        <v>167</v>
      </c>
      <c r="G84">
        <v>25</v>
      </c>
      <c r="H84">
        <v>22.8</v>
      </c>
      <c r="I84">
        <v>1.786</v>
      </c>
      <c r="J84">
        <v>11.8</v>
      </c>
    </row>
    <row r="85" spans="3:13" x14ac:dyDescent="0.25">
      <c r="C85">
        <v>962</v>
      </c>
      <c r="D85" t="s">
        <v>13</v>
      </c>
      <c r="E85" t="s">
        <v>168</v>
      </c>
      <c r="F85" t="s">
        <v>169</v>
      </c>
      <c r="G85">
        <v>25</v>
      </c>
      <c r="H85">
        <v>22.3</v>
      </c>
      <c r="I85">
        <v>1.7450000000000001</v>
      </c>
      <c r="J85">
        <v>12</v>
      </c>
    </row>
    <row r="86" spans="3:13" x14ac:dyDescent="0.25">
      <c r="C86">
        <v>963</v>
      </c>
      <c r="D86" t="s">
        <v>13</v>
      </c>
      <c r="E86" t="s">
        <v>170</v>
      </c>
      <c r="F86" t="s">
        <v>171</v>
      </c>
      <c r="G86">
        <v>25</v>
      </c>
      <c r="H86">
        <v>23.1</v>
      </c>
      <c r="I86">
        <v>1.81</v>
      </c>
      <c r="J86">
        <v>12</v>
      </c>
    </row>
    <row r="87" spans="3:13" x14ac:dyDescent="0.25">
      <c r="C87">
        <v>964</v>
      </c>
      <c r="D87" t="s">
        <v>13</v>
      </c>
      <c r="E87" t="s">
        <v>172</v>
      </c>
      <c r="F87" t="s">
        <v>173</v>
      </c>
      <c r="G87">
        <v>25</v>
      </c>
      <c r="H87">
        <v>23.8</v>
      </c>
      <c r="I87">
        <v>1.869</v>
      </c>
      <c r="J87">
        <v>12</v>
      </c>
    </row>
    <row r="88" spans="3:13" x14ac:dyDescent="0.25">
      <c r="C88">
        <v>965</v>
      </c>
      <c r="D88" t="s">
        <v>13</v>
      </c>
      <c r="E88" t="s">
        <v>174</v>
      </c>
      <c r="F88" t="s">
        <v>175</v>
      </c>
      <c r="G88">
        <v>25</v>
      </c>
      <c r="H88">
        <v>14.8</v>
      </c>
      <c r="I88">
        <v>1.1559999999999999</v>
      </c>
      <c r="J88">
        <v>11.1</v>
      </c>
      <c r="L88">
        <f>AVERAGE(H88:H97)</f>
        <v>16.079999999999998</v>
      </c>
      <c r="M88">
        <f>STDEV(H88:H97)</f>
        <v>1.2127104628338394</v>
      </c>
    </row>
    <row r="89" spans="3:13" x14ac:dyDescent="0.25">
      <c r="C89">
        <v>966</v>
      </c>
      <c r="D89" t="s">
        <v>13</v>
      </c>
      <c r="E89" t="s">
        <v>176</v>
      </c>
      <c r="F89" t="s">
        <v>177</v>
      </c>
      <c r="G89">
        <v>25</v>
      </c>
      <c r="H89">
        <v>13.8</v>
      </c>
      <c r="I89">
        <v>1.0820000000000001</v>
      </c>
      <c r="J89">
        <v>11.5</v>
      </c>
    </row>
    <row r="90" spans="3:13" x14ac:dyDescent="0.25">
      <c r="C90">
        <v>967</v>
      </c>
      <c r="D90" t="s">
        <v>13</v>
      </c>
      <c r="E90" t="s">
        <v>178</v>
      </c>
      <c r="F90" t="s">
        <v>179</v>
      </c>
      <c r="G90">
        <v>25.1</v>
      </c>
      <c r="H90">
        <v>16.2</v>
      </c>
      <c r="I90">
        <v>1.274</v>
      </c>
      <c r="J90">
        <v>11.8</v>
      </c>
    </row>
    <row r="91" spans="3:13" x14ac:dyDescent="0.25">
      <c r="C91">
        <v>968</v>
      </c>
      <c r="D91" t="s">
        <v>13</v>
      </c>
      <c r="E91" t="s">
        <v>180</v>
      </c>
      <c r="F91" t="s">
        <v>181</v>
      </c>
      <c r="G91">
        <v>25</v>
      </c>
      <c r="H91">
        <v>15.3</v>
      </c>
      <c r="I91">
        <v>1.198</v>
      </c>
      <c r="J91">
        <v>12</v>
      </c>
    </row>
    <row r="92" spans="3:13" x14ac:dyDescent="0.25">
      <c r="C92">
        <v>969</v>
      </c>
      <c r="D92" t="s">
        <v>13</v>
      </c>
      <c r="E92" t="s">
        <v>182</v>
      </c>
      <c r="F92" t="s">
        <v>183</v>
      </c>
      <c r="G92">
        <v>25</v>
      </c>
      <c r="H92">
        <v>16.600000000000001</v>
      </c>
      <c r="I92">
        <v>1.3049999999999999</v>
      </c>
      <c r="J92">
        <v>12.1</v>
      </c>
    </row>
    <row r="93" spans="3:13" x14ac:dyDescent="0.25">
      <c r="C93">
        <v>970</v>
      </c>
      <c r="D93" t="s">
        <v>13</v>
      </c>
      <c r="E93" t="s">
        <v>184</v>
      </c>
      <c r="F93" t="s">
        <v>185</v>
      </c>
      <c r="G93">
        <v>25.1</v>
      </c>
      <c r="H93">
        <v>17</v>
      </c>
      <c r="I93">
        <v>1.3340000000000001</v>
      </c>
      <c r="J93">
        <v>12.2</v>
      </c>
    </row>
    <row r="94" spans="3:13" x14ac:dyDescent="0.25">
      <c r="C94">
        <v>971</v>
      </c>
      <c r="D94" t="s">
        <v>13</v>
      </c>
      <c r="E94" t="s">
        <v>186</v>
      </c>
      <c r="F94" t="s">
        <v>187</v>
      </c>
      <c r="G94">
        <v>25</v>
      </c>
      <c r="H94">
        <v>17.899999999999999</v>
      </c>
      <c r="I94">
        <v>1.4059999999999999</v>
      </c>
      <c r="J94">
        <v>12.3</v>
      </c>
    </row>
    <row r="95" spans="3:13" x14ac:dyDescent="0.25">
      <c r="C95">
        <v>972</v>
      </c>
      <c r="D95" t="s">
        <v>13</v>
      </c>
      <c r="E95" t="s">
        <v>188</v>
      </c>
      <c r="F95" t="s">
        <v>189</v>
      </c>
      <c r="G95">
        <v>25</v>
      </c>
      <c r="H95">
        <v>17.2</v>
      </c>
      <c r="I95">
        <v>1.3460000000000001</v>
      </c>
      <c r="J95">
        <v>12.4</v>
      </c>
    </row>
    <row r="96" spans="3:13" x14ac:dyDescent="0.25">
      <c r="C96">
        <v>973</v>
      </c>
      <c r="D96" t="s">
        <v>13</v>
      </c>
      <c r="E96" t="s">
        <v>190</v>
      </c>
      <c r="F96" t="s">
        <v>191</v>
      </c>
      <c r="G96">
        <v>25</v>
      </c>
      <c r="H96">
        <v>15.8</v>
      </c>
      <c r="I96">
        <v>1.2370000000000001</v>
      </c>
      <c r="J96">
        <v>12.5</v>
      </c>
    </row>
    <row r="97" spans="3:15" x14ac:dyDescent="0.25">
      <c r="C97">
        <v>974</v>
      </c>
      <c r="D97" t="s">
        <v>13</v>
      </c>
      <c r="E97" t="s">
        <v>192</v>
      </c>
      <c r="F97" t="s">
        <v>193</v>
      </c>
      <c r="G97">
        <v>25</v>
      </c>
      <c r="H97">
        <v>16.2</v>
      </c>
      <c r="I97">
        <v>1.266</v>
      </c>
      <c r="J97">
        <v>12.5</v>
      </c>
    </row>
    <row r="98" spans="3:15" x14ac:dyDescent="0.25">
      <c r="C98">
        <v>975</v>
      </c>
      <c r="D98" t="s">
        <v>13</v>
      </c>
      <c r="E98" t="s">
        <v>194</v>
      </c>
      <c r="F98" t="s">
        <v>195</v>
      </c>
      <c r="G98">
        <v>25</v>
      </c>
      <c r="H98">
        <v>5.98</v>
      </c>
      <c r="I98">
        <v>0.46850000000000003</v>
      </c>
      <c r="J98">
        <v>11.1</v>
      </c>
    </row>
    <row r="99" spans="3:15" x14ac:dyDescent="0.25">
      <c r="C99">
        <v>976</v>
      </c>
      <c r="D99" t="s">
        <v>13</v>
      </c>
      <c r="E99" t="s">
        <v>196</v>
      </c>
      <c r="F99" t="s">
        <v>197</v>
      </c>
      <c r="G99">
        <v>24.9</v>
      </c>
      <c r="H99">
        <v>7.11</v>
      </c>
      <c r="I99">
        <v>0.55769999999999997</v>
      </c>
      <c r="J99">
        <v>11.8</v>
      </c>
      <c r="L99">
        <f>AVERAGE(H98:H117)</f>
        <v>8.4740000000000002</v>
      </c>
      <c r="M99">
        <f>STDEV(H98:H117)</f>
        <v>6.3346543959232289</v>
      </c>
      <c r="N99">
        <f>AVERAGE((H98:H104,H108:H117))</f>
        <v>10.719999999999999</v>
      </c>
      <c r="O99">
        <f>STDEV(H98:H104,H108:H117)</f>
        <v>3.3293505372669974</v>
      </c>
    </row>
    <row r="100" spans="3:15" x14ac:dyDescent="0.25">
      <c r="C100">
        <v>977</v>
      </c>
      <c r="D100" t="s">
        <v>13</v>
      </c>
      <c r="E100" t="s">
        <v>198</v>
      </c>
      <c r="F100" t="s">
        <v>199</v>
      </c>
      <c r="G100">
        <v>25.1</v>
      </c>
      <c r="H100">
        <v>7.42</v>
      </c>
      <c r="I100">
        <v>0.58189999999999997</v>
      </c>
      <c r="J100">
        <v>12.3</v>
      </c>
    </row>
    <row r="101" spans="3:15" x14ac:dyDescent="0.25">
      <c r="C101">
        <v>978</v>
      </c>
      <c r="D101" t="s">
        <v>13</v>
      </c>
      <c r="E101" t="s">
        <v>200</v>
      </c>
      <c r="F101" t="s">
        <v>201</v>
      </c>
      <c r="G101">
        <v>25</v>
      </c>
      <c r="H101">
        <v>7.81</v>
      </c>
      <c r="I101">
        <v>0.61219999999999997</v>
      </c>
      <c r="J101">
        <v>12.4</v>
      </c>
    </row>
    <row r="102" spans="3:15" x14ac:dyDescent="0.25">
      <c r="C102">
        <v>979</v>
      </c>
      <c r="D102" t="s">
        <v>13</v>
      </c>
      <c r="E102" t="s">
        <v>202</v>
      </c>
      <c r="F102" t="s">
        <v>203</v>
      </c>
      <c r="G102">
        <v>25</v>
      </c>
      <c r="H102">
        <v>10.5</v>
      </c>
      <c r="I102">
        <v>0.82540000000000002</v>
      </c>
      <c r="J102">
        <v>12.5</v>
      </c>
    </row>
    <row r="103" spans="3:15" x14ac:dyDescent="0.25">
      <c r="C103">
        <v>980</v>
      </c>
      <c r="D103" t="s">
        <v>13</v>
      </c>
      <c r="E103" t="s">
        <v>204</v>
      </c>
      <c r="F103" t="s">
        <v>205</v>
      </c>
      <c r="G103">
        <v>25</v>
      </c>
      <c r="H103">
        <v>10.7</v>
      </c>
      <c r="I103">
        <v>0.8357</v>
      </c>
      <c r="J103">
        <v>12.6</v>
      </c>
    </row>
    <row r="104" spans="3:15" x14ac:dyDescent="0.25">
      <c r="C104">
        <v>981</v>
      </c>
      <c r="D104" t="s">
        <v>13</v>
      </c>
      <c r="E104" t="s">
        <v>206</v>
      </c>
      <c r="F104" t="s">
        <v>207</v>
      </c>
      <c r="G104">
        <v>25</v>
      </c>
      <c r="H104">
        <v>5.95</v>
      </c>
      <c r="I104">
        <v>0.46629999999999999</v>
      </c>
      <c r="J104">
        <v>12.6</v>
      </c>
    </row>
    <row r="105" spans="3:15" x14ac:dyDescent="0.25">
      <c r="C105">
        <v>982</v>
      </c>
      <c r="D105" t="s">
        <v>13</v>
      </c>
      <c r="E105" t="s">
        <v>208</v>
      </c>
      <c r="F105" t="s">
        <v>209</v>
      </c>
      <c r="G105">
        <v>25</v>
      </c>
      <c r="H105">
        <v>-1.38</v>
      </c>
      <c r="I105">
        <v>-0.1081</v>
      </c>
      <c r="J105">
        <v>12.6</v>
      </c>
    </row>
    <row r="106" spans="3:15" x14ac:dyDescent="0.25">
      <c r="C106">
        <v>983</v>
      </c>
      <c r="D106" t="s">
        <v>13</v>
      </c>
      <c r="E106" t="s">
        <v>210</v>
      </c>
      <c r="F106" t="s">
        <v>211</v>
      </c>
      <c r="G106">
        <v>25</v>
      </c>
      <c r="H106">
        <v>-4.99</v>
      </c>
      <c r="I106">
        <v>-0.39100000000000001</v>
      </c>
      <c r="J106">
        <v>12.7</v>
      </c>
    </row>
    <row r="107" spans="3:15" x14ac:dyDescent="0.25">
      <c r="C107">
        <v>984</v>
      </c>
      <c r="D107" t="s">
        <v>13</v>
      </c>
      <c r="E107" t="s">
        <v>212</v>
      </c>
      <c r="F107" t="s">
        <v>213</v>
      </c>
      <c r="G107">
        <v>25</v>
      </c>
      <c r="H107">
        <v>-6.39</v>
      </c>
      <c r="I107">
        <v>-0.50090000000000001</v>
      </c>
      <c r="J107">
        <v>12.7</v>
      </c>
    </row>
    <row r="108" spans="3:15" x14ac:dyDescent="0.25">
      <c r="C108">
        <v>985</v>
      </c>
      <c r="D108" t="s">
        <v>13</v>
      </c>
      <c r="E108" t="s">
        <v>194</v>
      </c>
      <c r="F108" t="s">
        <v>214</v>
      </c>
      <c r="G108">
        <v>25</v>
      </c>
      <c r="H108">
        <v>9.1999999999999993</v>
      </c>
      <c r="I108">
        <v>0.72119999999999995</v>
      </c>
      <c r="J108">
        <v>11.7</v>
      </c>
    </row>
    <row r="109" spans="3:15" x14ac:dyDescent="0.25">
      <c r="C109">
        <v>986</v>
      </c>
      <c r="D109" t="s">
        <v>13</v>
      </c>
      <c r="E109" t="s">
        <v>196</v>
      </c>
      <c r="F109" t="s">
        <v>215</v>
      </c>
      <c r="G109">
        <v>25</v>
      </c>
      <c r="H109">
        <v>9.24</v>
      </c>
      <c r="I109">
        <v>0.72450000000000003</v>
      </c>
      <c r="J109">
        <v>12.1</v>
      </c>
    </row>
    <row r="110" spans="3:15" x14ac:dyDescent="0.25">
      <c r="C110">
        <v>987</v>
      </c>
      <c r="D110" t="s">
        <v>13</v>
      </c>
      <c r="E110" t="s">
        <v>198</v>
      </c>
      <c r="F110" t="s">
        <v>216</v>
      </c>
      <c r="G110">
        <v>25</v>
      </c>
      <c r="H110">
        <v>11.3</v>
      </c>
      <c r="I110">
        <v>0.88770000000000004</v>
      </c>
      <c r="J110">
        <v>12.2</v>
      </c>
    </row>
    <row r="111" spans="3:15" x14ac:dyDescent="0.25">
      <c r="C111">
        <v>988</v>
      </c>
      <c r="D111" t="s">
        <v>13</v>
      </c>
      <c r="E111" t="s">
        <v>200</v>
      </c>
      <c r="F111" t="s">
        <v>217</v>
      </c>
      <c r="G111">
        <v>25</v>
      </c>
      <c r="H111">
        <v>14.3</v>
      </c>
      <c r="I111">
        <v>1.117</v>
      </c>
      <c r="J111">
        <v>12.4</v>
      </c>
    </row>
    <row r="112" spans="3:15" x14ac:dyDescent="0.25">
      <c r="C112">
        <v>989</v>
      </c>
      <c r="D112" t="s">
        <v>13</v>
      </c>
      <c r="E112" t="s">
        <v>202</v>
      </c>
      <c r="F112" t="s">
        <v>218</v>
      </c>
      <c r="G112">
        <v>25</v>
      </c>
      <c r="H112">
        <v>15.4</v>
      </c>
      <c r="I112">
        <v>1.2110000000000001</v>
      </c>
      <c r="J112">
        <v>12.7</v>
      </c>
    </row>
    <row r="113" spans="3:13" x14ac:dyDescent="0.25">
      <c r="C113">
        <v>990</v>
      </c>
      <c r="D113" t="s">
        <v>13</v>
      </c>
      <c r="E113" t="s">
        <v>204</v>
      </c>
      <c r="F113" t="s">
        <v>219</v>
      </c>
      <c r="G113">
        <v>25</v>
      </c>
      <c r="H113">
        <v>14.2</v>
      </c>
      <c r="I113">
        <v>1.1120000000000001</v>
      </c>
      <c r="J113">
        <v>12.8</v>
      </c>
    </row>
    <row r="114" spans="3:13" x14ac:dyDescent="0.25">
      <c r="C114">
        <v>991</v>
      </c>
      <c r="D114" t="s">
        <v>13</v>
      </c>
      <c r="E114" t="s">
        <v>206</v>
      </c>
      <c r="F114" t="s">
        <v>220</v>
      </c>
      <c r="G114">
        <v>25</v>
      </c>
      <c r="H114">
        <v>14.8</v>
      </c>
      <c r="I114">
        <v>1.159</v>
      </c>
      <c r="J114">
        <v>12.8</v>
      </c>
    </row>
    <row r="115" spans="3:13" x14ac:dyDescent="0.25">
      <c r="C115">
        <v>992</v>
      </c>
      <c r="D115" t="s">
        <v>13</v>
      </c>
      <c r="E115" t="s">
        <v>208</v>
      </c>
      <c r="F115" t="s">
        <v>221</v>
      </c>
      <c r="G115">
        <v>25</v>
      </c>
      <c r="H115">
        <v>15.6</v>
      </c>
      <c r="I115">
        <v>1.226</v>
      </c>
      <c r="J115">
        <v>12.8</v>
      </c>
    </row>
    <row r="116" spans="3:13" x14ac:dyDescent="0.25">
      <c r="C116">
        <v>993</v>
      </c>
      <c r="D116" t="s">
        <v>13</v>
      </c>
      <c r="E116" t="s">
        <v>210</v>
      </c>
      <c r="F116" t="s">
        <v>222</v>
      </c>
      <c r="G116">
        <v>25</v>
      </c>
      <c r="H116">
        <v>13.2</v>
      </c>
      <c r="I116">
        <v>1.034</v>
      </c>
      <c r="J116">
        <v>12.9</v>
      </c>
    </row>
    <row r="117" spans="3:13" x14ac:dyDescent="0.25">
      <c r="C117">
        <v>994</v>
      </c>
      <c r="D117" t="s">
        <v>13</v>
      </c>
      <c r="E117" t="s">
        <v>212</v>
      </c>
      <c r="F117" t="s">
        <v>223</v>
      </c>
      <c r="G117">
        <v>25</v>
      </c>
      <c r="H117">
        <v>9.5299999999999994</v>
      </c>
      <c r="I117">
        <v>0.747</v>
      </c>
      <c r="J117">
        <v>12.9</v>
      </c>
    </row>
    <row r="118" spans="3:13" x14ac:dyDescent="0.25">
      <c r="C118">
        <v>995</v>
      </c>
      <c r="D118" t="s">
        <v>13</v>
      </c>
      <c r="E118" t="s">
        <v>224</v>
      </c>
      <c r="F118" t="s">
        <v>225</v>
      </c>
      <c r="G118">
        <v>25</v>
      </c>
      <c r="H118">
        <v>8.81</v>
      </c>
      <c r="I118">
        <v>0.69059999999999999</v>
      </c>
      <c r="J118">
        <v>11.3</v>
      </c>
      <c r="L118">
        <f>AVERAGE(H118:H127)</f>
        <v>13.760999999999999</v>
      </c>
      <c r="M118">
        <f>STDEV(H118:H127)</f>
        <v>2.0689473974302426</v>
      </c>
    </row>
    <row r="119" spans="3:13" x14ac:dyDescent="0.25">
      <c r="C119">
        <v>996</v>
      </c>
      <c r="D119" t="s">
        <v>13</v>
      </c>
      <c r="E119" t="s">
        <v>226</v>
      </c>
      <c r="F119" t="s">
        <v>227</v>
      </c>
      <c r="G119">
        <v>25</v>
      </c>
      <c r="H119">
        <v>12.3</v>
      </c>
      <c r="I119">
        <v>0.96330000000000005</v>
      </c>
      <c r="J119">
        <v>11.6</v>
      </c>
    </row>
    <row r="120" spans="3:13" x14ac:dyDescent="0.25">
      <c r="C120">
        <v>997</v>
      </c>
      <c r="D120" t="s">
        <v>13</v>
      </c>
      <c r="E120" t="s">
        <v>228</v>
      </c>
      <c r="F120" t="s">
        <v>229</v>
      </c>
      <c r="G120">
        <v>25</v>
      </c>
      <c r="H120">
        <v>13.3</v>
      </c>
      <c r="I120">
        <v>1.044</v>
      </c>
      <c r="J120">
        <v>12.2</v>
      </c>
    </row>
    <row r="121" spans="3:13" x14ac:dyDescent="0.25">
      <c r="C121">
        <v>998</v>
      </c>
      <c r="D121" t="s">
        <v>13</v>
      </c>
      <c r="E121" t="s">
        <v>230</v>
      </c>
      <c r="F121" t="s">
        <v>231</v>
      </c>
      <c r="G121">
        <v>25</v>
      </c>
      <c r="H121">
        <v>14.3</v>
      </c>
      <c r="I121">
        <v>1.1220000000000001</v>
      </c>
      <c r="J121">
        <v>12.3</v>
      </c>
    </row>
    <row r="122" spans="3:13" x14ac:dyDescent="0.25">
      <c r="C122">
        <v>999</v>
      </c>
      <c r="D122" t="s">
        <v>13</v>
      </c>
      <c r="E122" t="s">
        <v>232</v>
      </c>
      <c r="F122" t="s">
        <v>233</v>
      </c>
      <c r="G122">
        <v>25</v>
      </c>
      <c r="H122">
        <v>13.6</v>
      </c>
      <c r="I122">
        <v>1.0660000000000001</v>
      </c>
      <c r="J122">
        <v>12.4</v>
      </c>
    </row>
    <row r="123" spans="3:13" x14ac:dyDescent="0.25">
      <c r="C123">
        <v>1000</v>
      </c>
      <c r="D123" t="s">
        <v>13</v>
      </c>
      <c r="E123" t="s">
        <v>234</v>
      </c>
      <c r="F123" t="s">
        <v>235</v>
      </c>
      <c r="G123">
        <v>25</v>
      </c>
      <c r="H123">
        <v>15.6</v>
      </c>
      <c r="I123">
        <v>1.2250000000000001</v>
      </c>
      <c r="J123">
        <v>12.5</v>
      </c>
    </row>
    <row r="124" spans="3:13" x14ac:dyDescent="0.25">
      <c r="C124">
        <v>1001</v>
      </c>
      <c r="D124" t="s">
        <v>13</v>
      </c>
      <c r="E124" t="s">
        <v>236</v>
      </c>
      <c r="F124" t="s">
        <v>237</v>
      </c>
      <c r="G124">
        <v>25</v>
      </c>
      <c r="H124">
        <v>14.7</v>
      </c>
      <c r="I124">
        <v>1.149</v>
      </c>
      <c r="J124">
        <v>12.5</v>
      </c>
    </row>
    <row r="125" spans="3:13" x14ac:dyDescent="0.25">
      <c r="C125">
        <v>1002</v>
      </c>
      <c r="D125" t="s">
        <v>13</v>
      </c>
      <c r="E125" t="s">
        <v>238</v>
      </c>
      <c r="F125" t="s">
        <v>239</v>
      </c>
      <c r="G125">
        <v>25</v>
      </c>
      <c r="H125">
        <v>14.8</v>
      </c>
      <c r="I125">
        <v>1.1599999999999999</v>
      </c>
      <c r="J125">
        <v>12.6</v>
      </c>
    </row>
    <row r="126" spans="3:13" x14ac:dyDescent="0.25">
      <c r="C126">
        <v>1003</v>
      </c>
      <c r="D126" t="s">
        <v>13</v>
      </c>
      <c r="E126" t="s">
        <v>240</v>
      </c>
      <c r="F126" t="s">
        <v>241</v>
      </c>
      <c r="G126">
        <v>25</v>
      </c>
      <c r="H126">
        <v>14</v>
      </c>
      <c r="I126">
        <v>1.101</v>
      </c>
      <c r="J126">
        <v>12.6</v>
      </c>
    </row>
    <row r="127" spans="3:13" x14ac:dyDescent="0.25">
      <c r="C127">
        <v>1004</v>
      </c>
      <c r="D127" t="s">
        <v>13</v>
      </c>
      <c r="E127" t="s">
        <v>242</v>
      </c>
      <c r="F127" t="s">
        <v>243</v>
      </c>
      <c r="G127">
        <v>25</v>
      </c>
      <c r="H127">
        <v>16.2</v>
      </c>
      <c r="I127">
        <v>1.2669999999999999</v>
      </c>
      <c r="J127">
        <v>12.7</v>
      </c>
    </row>
    <row r="128" spans="3:13" x14ac:dyDescent="0.25">
      <c r="C128">
        <v>1005</v>
      </c>
      <c r="D128" t="s">
        <v>13</v>
      </c>
      <c r="E128" t="s">
        <v>244</v>
      </c>
      <c r="F128" t="s">
        <v>245</v>
      </c>
      <c r="G128">
        <v>25</v>
      </c>
      <c r="H128">
        <v>14.7</v>
      </c>
      <c r="I128">
        <v>1.149</v>
      </c>
      <c r="J128">
        <v>11.4</v>
      </c>
      <c r="L128">
        <f>AVERAGE(H128:H137)</f>
        <v>15.8</v>
      </c>
      <c r="M128">
        <f>STDEV(H128:H137)</f>
        <v>1.1392004993756706</v>
      </c>
    </row>
    <row r="129" spans="3:13" x14ac:dyDescent="0.25">
      <c r="C129">
        <v>1006</v>
      </c>
      <c r="D129" t="s">
        <v>13</v>
      </c>
      <c r="E129" t="s">
        <v>246</v>
      </c>
      <c r="F129" t="s">
        <v>247</v>
      </c>
      <c r="G129">
        <v>25</v>
      </c>
      <c r="H129">
        <v>14.5</v>
      </c>
      <c r="I129">
        <v>1.137</v>
      </c>
      <c r="J129">
        <v>11.7</v>
      </c>
    </row>
    <row r="130" spans="3:13" x14ac:dyDescent="0.25">
      <c r="C130">
        <v>1007</v>
      </c>
      <c r="D130" t="s">
        <v>13</v>
      </c>
      <c r="E130" t="s">
        <v>248</v>
      </c>
      <c r="F130" t="s">
        <v>249</v>
      </c>
      <c r="G130">
        <v>25</v>
      </c>
      <c r="H130">
        <v>15.2</v>
      </c>
      <c r="I130">
        <v>1.194</v>
      </c>
      <c r="J130">
        <v>12</v>
      </c>
    </row>
    <row r="131" spans="3:13" x14ac:dyDescent="0.25">
      <c r="C131">
        <v>1008</v>
      </c>
      <c r="D131" t="s">
        <v>13</v>
      </c>
      <c r="E131" t="s">
        <v>250</v>
      </c>
      <c r="F131" t="s">
        <v>251</v>
      </c>
      <c r="G131">
        <v>25</v>
      </c>
      <c r="H131">
        <v>14.9</v>
      </c>
      <c r="I131">
        <v>1.171</v>
      </c>
      <c r="J131">
        <v>12.1</v>
      </c>
    </row>
    <row r="132" spans="3:13" x14ac:dyDescent="0.25">
      <c r="C132">
        <v>1009</v>
      </c>
      <c r="D132" t="s">
        <v>13</v>
      </c>
      <c r="E132" t="s">
        <v>252</v>
      </c>
      <c r="F132" t="s">
        <v>253</v>
      </c>
      <c r="G132">
        <v>25</v>
      </c>
      <c r="H132">
        <v>15.3</v>
      </c>
      <c r="I132">
        <v>1.196</v>
      </c>
      <c r="J132">
        <v>12.3</v>
      </c>
    </row>
    <row r="133" spans="3:13" x14ac:dyDescent="0.25">
      <c r="C133">
        <v>1010</v>
      </c>
      <c r="D133" t="s">
        <v>13</v>
      </c>
      <c r="E133" t="s">
        <v>254</v>
      </c>
      <c r="F133" t="s">
        <v>255</v>
      </c>
      <c r="G133">
        <v>25</v>
      </c>
      <c r="H133">
        <v>16.5</v>
      </c>
      <c r="I133">
        <v>1.29</v>
      </c>
      <c r="J133">
        <v>12.4</v>
      </c>
    </row>
    <row r="134" spans="3:13" x14ac:dyDescent="0.25">
      <c r="C134">
        <v>1011</v>
      </c>
      <c r="D134" t="s">
        <v>13</v>
      </c>
      <c r="E134" t="s">
        <v>256</v>
      </c>
      <c r="F134" t="s">
        <v>257</v>
      </c>
      <c r="G134">
        <v>25</v>
      </c>
      <c r="H134">
        <v>17.899999999999999</v>
      </c>
      <c r="I134">
        <v>1.405</v>
      </c>
      <c r="J134">
        <v>12.4</v>
      </c>
    </row>
    <row r="135" spans="3:13" x14ac:dyDescent="0.25">
      <c r="C135">
        <v>1012</v>
      </c>
      <c r="D135" t="s">
        <v>13</v>
      </c>
      <c r="E135" t="s">
        <v>258</v>
      </c>
      <c r="F135" t="s">
        <v>259</v>
      </c>
      <c r="G135">
        <v>25</v>
      </c>
      <c r="H135">
        <v>16.8</v>
      </c>
      <c r="I135">
        <v>1.321</v>
      </c>
      <c r="J135">
        <v>12.5</v>
      </c>
    </row>
    <row r="136" spans="3:13" x14ac:dyDescent="0.25">
      <c r="C136">
        <v>1013</v>
      </c>
      <c r="D136" t="s">
        <v>13</v>
      </c>
      <c r="E136" t="s">
        <v>260</v>
      </c>
      <c r="F136" t="s">
        <v>261</v>
      </c>
      <c r="G136">
        <v>25</v>
      </c>
      <c r="H136">
        <v>16.899999999999999</v>
      </c>
      <c r="I136">
        <v>1.325</v>
      </c>
      <c r="J136">
        <v>12.6</v>
      </c>
    </row>
    <row r="137" spans="3:13" x14ac:dyDescent="0.25">
      <c r="C137">
        <v>1014</v>
      </c>
      <c r="D137" t="s">
        <v>13</v>
      </c>
      <c r="E137" t="s">
        <v>262</v>
      </c>
      <c r="F137" t="s">
        <v>263</v>
      </c>
      <c r="G137">
        <v>25</v>
      </c>
      <c r="H137">
        <v>15.3</v>
      </c>
      <c r="I137">
        <v>1.2</v>
      </c>
      <c r="J137">
        <v>12.6</v>
      </c>
    </row>
    <row r="138" spans="3:13" x14ac:dyDescent="0.25">
      <c r="C138">
        <v>1015</v>
      </c>
      <c r="D138" t="s">
        <v>13</v>
      </c>
      <c r="E138" t="s">
        <v>264</v>
      </c>
      <c r="F138" t="s">
        <v>265</v>
      </c>
      <c r="G138">
        <v>25</v>
      </c>
      <c r="H138">
        <v>-8.19</v>
      </c>
      <c r="I138">
        <v>-0.64229999999999998</v>
      </c>
      <c r="J138">
        <v>11.3</v>
      </c>
      <c r="L138">
        <f>AVERAGE(H138:H147)</f>
        <v>-9.5210000000000008</v>
      </c>
      <c r="M138">
        <f>STDEV(H138:H147)</f>
        <v>0.68995088392016901</v>
      </c>
    </row>
    <row r="139" spans="3:13" x14ac:dyDescent="0.25">
      <c r="C139">
        <v>1016</v>
      </c>
      <c r="D139" t="s">
        <v>13</v>
      </c>
      <c r="E139" t="s">
        <v>266</v>
      </c>
      <c r="F139" t="s">
        <v>267</v>
      </c>
      <c r="G139">
        <v>25</v>
      </c>
      <c r="H139">
        <v>-9.98</v>
      </c>
      <c r="I139">
        <v>-0.7823</v>
      </c>
      <c r="J139">
        <v>11.7</v>
      </c>
    </row>
    <row r="140" spans="3:13" x14ac:dyDescent="0.25">
      <c r="C140">
        <v>1017</v>
      </c>
      <c r="D140" t="s">
        <v>13</v>
      </c>
      <c r="E140" t="s">
        <v>268</v>
      </c>
      <c r="F140" t="s">
        <v>269</v>
      </c>
      <c r="G140">
        <v>25</v>
      </c>
      <c r="H140">
        <v>-9.15</v>
      </c>
      <c r="I140">
        <v>-0.71719999999999995</v>
      </c>
      <c r="J140">
        <v>11.9</v>
      </c>
    </row>
    <row r="141" spans="3:13" x14ac:dyDescent="0.25">
      <c r="C141">
        <v>1018</v>
      </c>
      <c r="D141" t="s">
        <v>13</v>
      </c>
      <c r="E141" t="s">
        <v>270</v>
      </c>
      <c r="F141" t="s">
        <v>271</v>
      </c>
      <c r="G141">
        <v>25</v>
      </c>
      <c r="H141">
        <v>-8.98</v>
      </c>
      <c r="I141">
        <v>-0.70379999999999998</v>
      </c>
      <c r="J141">
        <v>12.1</v>
      </c>
    </row>
    <row r="142" spans="3:13" x14ac:dyDescent="0.25">
      <c r="C142">
        <v>1019</v>
      </c>
      <c r="D142" t="s">
        <v>13</v>
      </c>
      <c r="E142" t="s">
        <v>272</v>
      </c>
      <c r="F142" t="s">
        <v>273</v>
      </c>
      <c r="G142">
        <v>25</v>
      </c>
      <c r="H142">
        <v>-9.68</v>
      </c>
      <c r="I142">
        <v>-0.75849999999999995</v>
      </c>
      <c r="J142">
        <v>12.3</v>
      </c>
    </row>
    <row r="143" spans="3:13" x14ac:dyDescent="0.25">
      <c r="C143">
        <v>1020</v>
      </c>
      <c r="D143" t="s">
        <v>13</v>
      </c>
      <c r="E143" t="s">
        <v>274</v>
      </c>
      <c r="F143" t="s">
        <v>275</v>
      </c>
      <c r="G143">
        <v>25</v>
      </c>
      <c r="H143">
        <v>-10.3</v>
      </c>
      <c r="I143">
        <v>-0.80810000000000004</v>
      </c>
      <c r="J143">
        <v>12.4</v>
      </c>
    </row>
    <row r="144" spans="3:13" x14ac:dyDescent="0.25">
      <c r="C144">
        <v>1021</v>
      </c>
      <c r="D144" t="s">
        <v>13</v>
      </c>
      <c r="E144" t="s">
        <v>276</v>
      </c>
      <c r="F144" t="s">
        <v>277</v>
      </c>
      <c r="G144">
        <v>25</v>
      </c>
      <c r="H144">
        <v>-9.15</v>
      </c>
      <c r="I144">
        <v>-0.71760000000000002</v>
      </c>
      <c r="J144">
        <v>12.5</v>
      </c>
    </row>
    <row r="145" spans="3:13" x14ac:dyDescent="0.25">
      <c r="C145">
        <v>1022</v>
      </c>
      <c r="D145" t="s">
        <v>13</v>
      </c>
      <c r="E145" t="s">
        <v>278</v>
      </c>
      <c r="F145" t="s">
        <v>279</v>
      </c>
      <c r="G145">
        <v>25</v>
      </c>
      <c r="H145">
        <v>-9.4</v>
      </c>
      <c r="I145">
        <v>-0.73709999999999998</v>
      </c>
      <c r="J145">
        <v>12.6</v>
      </c>
    </row>
    <row r="146" spans="3:13" x14ac:dyDescent="0.25">
      <c r="C146">
        <v>1023</v>
      </c>
      <c r="D146" t="s">
        <v>13</v>
      </c>
      <c r="E146" t="s">
        <v>280</v>
      </c>
      <c r="F146" t="s">
        <v>281</v>
      </c>
      <c r="G146">
        <v>25</v>
      </c>
      <c r="H146">
        <v>-9.8800000000000008</v>
      </c>
      <c r="I146">
        <v>-0.77470000000000006</v>
      </c>
      <c r="J146">
        <v>12.7</v>
      </c>
    </row>
    <row r="147" spans="3:13" x14ac:dyDescent="0.25">
      <c r="C147">
        <v>1024</v>
      </c>
      <c r="D147" t="s">
        <v>13</v>
      </c>
      <c r="E147" t="s">
        <v>282</v>
      </c>
      <c r="F147" t="s">
        <v>283</v>
      </c>
      <c r="G147">
        <v>25</v>
      </c>
      <c r="H147">
        <v>-10.5</v>
      </c>
      <c r="I147">
        <v>-0.82499999999999996</v>
      </c>
      <c r="J147">
        <v>12.7</v>
      </c>
    </row>
    <row r="148" spans="3:13" x14ac:dyDescent="0.25">
      <c r="C148">
        <v>1025</v>
      </c>
      <c r="D148" t="s">
        <v>13</v>
      </c>
      <c r="E148" t="s">
        <v>284</v>
      </c>
      <c r="F148" t="s">
        <v>285</v>
      </c>
      <c r="G148">
        <v>25</v>
      </c>
      <c r="H148">
        <v>-6.46</v>
      </c>
      <c r="I148">
        <v>-0.50639999999999996</v>
      </c>
      <c r="J148">
        <v>11.2</v>
      </c>
      <c r="L148">
        <f>AVERAGE(H148:H157)</f>
        <v>-6.6910000000000007</v>
      </c>
      <c r="M148">
        <f>STDEV(H148:H157)</f>
        <v>0.51169543893044644</v>
      </c>
    </row>
    <row r="149" spans="3:13" x14ac:dyDescent="0.25">
      <c r="C149">
        <v>1026</v>
      </c>
      <c r="D149" t="s">
        <v>13</v>
      </c>
      <c r="E149" t="s">
        <v>286</v>
      </c>
      <c r="F149" t="s">
        <v>287</v>
      </c>
      <c r="G149">
        <v>25</v>
      </c>
      <c r="H149">
        <v>-7.07</v>
      </c>
      <c r="I149">
        <v>-0.55420000000000003</v>
      </c>
      <c r="J149">
        <v>11.5</v>
      </c>
    </row>
    <row r="150" spans="3:13" x14ac:dyDescent="0.25">
      <c r="C150">
        <v>1027</v>
      </c>
      <c r="D150" t="s">
        <v>13</v>
      </c>
      <c r="E150" t="s">
        <v>288</v>
      </c>
      <c r="F150" t="s">
        <v>289</v>
      </c>
      <c r="G150">
        <v>25</v>
      </c>
      <c r="H150">
        <v>-6.52</v>
      </c>
      <c r="I150">
        <v>-0.51139999999999997</v>
      </c>
      <c r="J150">
        <v>12</v>
      </c>
    </row>
    <row r="151" spans="3:13" x14ac:dyDescent="0.25">
      <c r="C151">
        <v>1028</v>
      </c>
      <c r="D151" t="s">
        <v>13</v>
      </c>
      <c r="E151" t="s">
        <v>290</v>
      </c>
      <c r="F151" t="s">
        <v>291</v>
      </c>
      <c r="G151">
        <v>25</v>
      </c>
      <c r="H151">
        <v>-6.36</v>
      </c>
      <c r="I151">
        <v>-0.49890000000000001</v>
      </c>
      <c r="J151">
        <v>12.4</v>
      </c>
    </row>
    <row r="152" spans="3:13" x14ac:dyDescent="0.25">
      <c r="C152">
        <v>1029</v>
      </c>
      <c r="D152" t="s">
        <v>13</v>
      </c>
      <c r="E152" t="s">
        <v>292</v>
      </c>
      <c r="F152" t="s">
        <v>293</v>
      </c>
      <c r="G152">
        <v>25</v>
      </c>
      <c r="H152">
        <v>-6.54</v>
      </c>
      <c r="I152">
        <v>-0.51280000000000003</v>
      </c>
      <c r="J152">
        <v>12.5</v>
      </c>
    </row>
    <row r="153" spans="3:13" x14ac:dyDescent="0.25">
      <c r="C153">
        <v>1030</v>
      </c>
      <c r="D153" t="s">
        <v>13</v>
      </c>
      <c r="E153" t="s">
        <v>294</v>
      </c>
      <c r="F153" t="s">
        <v>295</v>
      </c>
      <c r="G153">
        <v>25</v>
      </c>
      <c r="H153">
        <v>-6.86</v>
      </c>
      <c r="I153">
        <v>-0.53759999999999997</v>
      </c>
      <c r="J153">
        <v>12.5</v>
      </c>
    </row>
    <row r="154" spans="3:13" x14ac:dyDescent="0.25">
      <c r="C154">
        <v>1031</v>
      </c>
      <c r="D154" t="s">
        <v>13</v>
      </c>
      <c r="E154" t="s">
        <v>296</v>
      </c>
      <c r="F154" t="s">
        <v>297</v>
      </c>
      <c r="G154">
        <v>25</v>
      </c>
      <c r="H154">
        <v>-6.17</v>
      </c>
      <c r="I154">
        <v>-0.48359999999999997</v>
      </c>
      <c r="J154">
        <v>12.6</v>
      </c>
    </row>
    <row r="155" spans="3:13" x14ac:dyDescent="0.25">
      <c r="C155">
        <v>1032</v>
      </c>
      <c r="D155" t="s">
        <v>13</v>
      </c>
      <c r="E155" t="s">
        <v>298</v>
      </c>
      <c r="F155" t="s">
        <v>299</v>
      </c>
      <c r="G155">
        <v>25</v>
      </c>
      <c r="H155">
        <v>-6.09</v>
      </c>
      <c r="I155">
        <v>-0.4778</v>
      </c>
      <c r="J155">
        <v>12.6</v>
      </c>
    </row>
    <row r="156" spans="3:13" x14ac:dyDescent="0.25">
      <c r="C156">
        <v>1033</v>
      </c>
      <c r="D156" t="s">
        <v>13</v>
      </c>
      <c r="E156" t="s">
        <v>300</v>
      </c>
      <c r="F156" t="s">
        <v>301</v>
      </c>
      <c r="G156">
        <v>25</v>
      </c>
      <c r="H156">
        <v>-7.05</v>
      </c>
      <c r="I156">
        <v>-0.55249999999999999</v>
      </c>
      <c r="J156">
        <v>12.7</v>
      </c>
    </row>
    <row r="157" spans="3:13" x14ac:dyDescent="0.25">
      <c r="C157">
        <v>1034</v>
      </c>
      <c r="D157" t="s">
        <v>13</v>
      </c>
      <c r="E157" t="s">
        <v>302</v>
      </c>
      <c r="F157" t="s">
        <v>303</v>
      </c>
      <c r="G157">
        <v>25</v>
      </c>
      <c r="H157">
        <v>-7.79</v>
      </c>
      <c r="I157">
        <v>-0.61099999999999999</v>
      </c>
      <c r="J157">
        <v>12.8</v>
      </c>
    </row>
    <row r="158" spans="3:13" x14ac:dyDescent="0.25">
      <c r="C158">
        <v>1035</v>
      </c>
      <c r="D158" t="s">
        <v>13</v>
      </c>
      <c r="E158" t="s">
        <v>304</v>
      </c>
      <c r="F158" t="s">
        <v>305</v>
      </c>
      <c r="G158">
        <v>25</v>
      </c>
      <c r="H158">
        <v>10.3</v>
      </c>
      <c r="I158">
        <v>0.81089999999999995</v>
      </c>
      <c r="J158">
        <v>11.3</v>
      </c>
      <c r="L158">
        <f>AVERAGE(H158:H167)</f>
        <v>11.819999999999999</v>
      </c>
      <c r="M158">
        <f>STDEV(H158:H167)</f>
        <v>1.2136263382478514</v>
      </c>
    </row>
    <row r="159" spans="3:13" x14ac:dyDescent="0.25">
      <c r="C159">
        <v>1036</v>
      </c>
      <c r="D159" t="s">
        <v>13</v>
      </c>
      <c r="E159" t="s">
        <v>306</v>
      </c>
      <c r="F159" t="s">
        <v>307</v>
      </c>
      <c r="G159">
        <v>25</v>
      </c>
      <c r="H159">
        <v>11.2</v>
      </c>
      <c r="I159">
        <v>0.87839999999999996</v>
      </c>
      <c r="J159">
        <v>11.6</v>
      </c>
    </row>
    <row r="160" spans="3:13" x14ac:dyDescent="0.25">
      <c r="C160">
        <v>1037</v>
      </c>
      <c r="D160" t="s">
        <v>13</v>
      </c>
      <c r="E160" t="s">
        <v>308</v>
      </c>
      <c r="F160" t="s">
        <v>309</v>
      </c>
      <c r="G160">
        <v>25</v>
      </c>
      <c r="H160">
        <v>10.3</v>
      </c>
      <c r="I160">
        <v>0.80840000000000001</v>
      </c>
      <c r="J160">
        <v>12</v>
      </c>
    </row>
    <row r="161" spans="3:10" x14ac:dyDescent="0.25">
      <c r="C161">
        <v>1038</v>
      </c>
      <c r="D161" t="s">
        <v>13</v>
      </c>
      <c r="E161" t="s">
        <v>310</v>
      </c>
      <c r="F161" t="s">
        <v>311</v>
      </c>
      <c r="G161">
        <v>25</v>
      </c>
      <c r="H161">
        <v>10.4</v>
      </c>
      <c r="I161">
        <v>0.81610000000000005</v>
      </c>
      <c r="J161">
        <v>12.1</v>
      </c>
    </row>
    <row r="162" spans="3:10" x14ac:dyDescent="0.25">
      <c r="C162">
        <v>1039</v>
      </c>
      <c r="D162" t="s">
        <v>13</v>
      </c>
      <c r="E162" t="s">
        <v>312</v>
      </c>
      <c r="F162" t="s">
        <v>313</v>
      </c>
      <c r="G162">
        <v>25</v>
      </c>
      <c r="H162">
        <v>11.9</v>
      </c>
      <c r="I162">
        <v>0.92920000000000003</v>
      </c>
      <c r="J162">
        <v>12.2</v>
      </c>
    </row>
    <row r="163" spans="3:10" x14ac:dyDescent="0.25">
      <c r="C163">
        <v>1040</v>
      </c>
      <c r="D163" t="s">
        <v>13</v>
      </c>
      <c r="E163" t="s">
        <v>314</v>
      </c>
      <c r="F163" t="s">
        <v>315</v>
      </c>
      <c r="G163">
        <v>25</v>
      </c>
      <c r="H163">
        <v>12.5</v>
      </c>
      <c r="I163">
        <v>0.97719999999999996</v>
      </c>
      <c r="J163">
        <v>12.3</v>
      </c>
    </row>
    <row r="164" spans="3:10" x14ac:dyDescent="0.25">
      <c r="C164">
        <v>1041</v>
      </c>
      <c r="D164" t="s">
        <v>13</v>
      </c>
      <c r="E164" t="s">
        <v>316</v>
      </c>
      <c r="F164" t="s">
        <v>317</v>
      </c>
      <c r="G164">
        <v>25</v>
      </c>
      <c r="H164">
        <v>13</v>
      </c>
      <c r="I164">
        <v>1.022</v>
      </c>
      <c r="J164">
        <v>12.4</v>
      </c>
    </row>
    <row r="165" spans="3:10" x14ac:dyDescent="0.25">
      <c r="C165">
        <v>1042</v>
      </c>
      <c r="D165" t="s">
        <v>13</v>
      </c>
      <c r="E165" t="s">
        <v>318</v>
      </c>
      <c r="F165" t="s">
        <v>319</v>
      </c>
      <c r="G165">
        <v>25</v>
      </c>
      <c r="H165">
        <v>12.6</v>
      </c>
      <c r="I165">
        <v>0.98440000000000005</v>
      </c>
      <c r="J165">
        <v>12.4</v>
      </c>
    </row>
    <row r="166" spans="3:10" x14ac:dyDescent="0.25">
      <c r="C166">
        <v>1043</v>
      </c>
      <c r="D166" t="s">
        <v>13</v>
      </c>
      <c r="E166" t="s">
        <v>320</v>
      </c>
      <c r="F166" t="s">
        <v>321</v>
      </c>
      <c r="G166">
        <v>25</v>
      </c>
      <c r="H166">
        <v>12.3</v>
      </c>
      <c r="I166">
        <v>0.96630000000000005</v>
      </c>
      <c r="J166">
        <v>12.5</v>
      </c>
    </row>
    <row r="167" spans="3:10" x14ac:dyDescent="0.25">
      <c r="C167">
        <v>1044</v>
      </c>
      <c r="D167" t="s">
        <v>13</v>
      </c>
      <c r="E167" t="s">
        <v>322</v>
      </c>
      <c r="F167" t="s">
        <v>323</v>
      </c>
      <c r="G167">
        <v>25</v>
      </c>
      <c r="H167">
        <v>13.7</v>
      </c>
      <c r="I167">
        <v>1.071</v>
      </c>
      <c r="J167">
        <v>12.6</v>
      </c>
    </row>
    <row r="169" spans="3:10" x14ac:dyDescent="0.25">
      <c r="C169" t="s">
        <v>324</v>
      </c>
      <c r="G169">
        <v>25</v>
      </c>
      <c r="H169">
        <v>19.600000000000001</v>
      </c>
      <c r="I169">
        <v>1.5369999999999999</v>
      </c>
      <c r="J169">
        <v>12.7</v>
      </c>
    </row>
    <row r="170" spans="3:10" x14ac:dyDescent="0.25">
      <c r="C170" t="s">
        <v>325</v>
      </c>
      <c r="G170">
        <v>0</v>
      </c>
      <c r="H170">
        <v>14.8</v>
      </c>
      <c r="I170">
        <v>1.161</v>
      </c>
      <c r="J170">
        <v>1.79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2024-08-09T11:59:36Z</dcterms:modified>
</cp:coreProperties>
</file>