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homaee84\Downloads\"/>
    </mc:Choice>
  </mc:AlternateContent>
  <xr:revisionPtr revIDLastSave="0" documentId="13_ncr:1_{73157755-F8A0-4711-A619-B214A9B99DAA}" xr6:coauthVersionLast="47" xr6:coauthVersionMax="47" xr10:uidLastSave="{00000000-0000-0000-0000-000000000000}"/>
  <bookViews>
    <workbookView xWindow="-108" yWindow="-108" windowWidth="23256" windowHeight="14016" xr2:uid="{00000000-000D-0000-FFFF-FFFF00000000}"/>
  </bookViews>
  <sheets>
    <sheet name="XRF Wroxi" sheetId="1" r:id="rId1"/>
    <sheet name="XRF Wroxi LOD" sheetId="2" r:id="rId2"/>
  </sheets>
  <definedNames>
    <definedName name="_20240312_misc_wroxi" localSheetId="0">'XRF Wroxi'!$A$1:$AF$15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18" i="1" l="1"/>
  <c r="M18" i="1"/>
  <c r="N18" i="1"/>
  <c r="O18" i="1"/>
  <c r="P18" i="1"/>
  <c r="Q18" i="1"/>
  <c r="S18" i="1"/>
  <c r="T18" i="1"/>
  <c r="U18" i="1"/>
  <c r="V18" i="1"/>
  <c r="W18" i="1"/>
  <c r="X18" i="1"/>
  <c r="Z18" i="1"/>
  <c r="AB18" i="1"/>
  <c r="AC18" i="1"/>
  <c r="AE18" i="1"/>
  <c r="K18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20240312_misc_wroxi" type="6" refreshedVersion="6" background="1" saveData="1">
    <textPr codePage="850" sourceFile="E:\20240312_misc_wroxi.csv" comma="1">
      <textFields count="2">
        <textField/>
        <textField/>
      </textFields>
    </textPr>
  </connection>
</connections>
</file>

<file path=xl/sharedStrings.xml><?xml version="1.0" encoding="utf-8"?>
<sst xmlns="http://schemas.openxmlformats.org/spreadsheetml/2006/main" count="126" uniqueCount="75">
  <si>
    <t>PANalytical</t>
  </si>
  <si>
    <t>Results quantitative - Wroxi_ab012022</t>
  </si>
  <si>
    <t>Selected archive:</t>
  </si>
  <si>
    <t>Wroxi_ab012022</t>
  </si>
  <si>
    <t>Number of results selected:</t>
  </si>
  <si>
    <t>Seq.</t>
  </si>
  <si>
    <t>Sample name (1-50)</t>
  </si>
  <si>
    <t>Meas. date/time</t>
  </si>
  <si>
    <t>Initial</t>
  </si>
  <si>
    <t>Final</t>
  </si>
  <si>
    <t>Loss On</t>
  </si>
  <si>
    <t>Norm.</t>
  </si>
  <si>
    <t>Sum</t>
  </si>
  <si>
    <t>Result type</t>
  </si>
  <si>
    <t>SiO2</t>
  </si>
  <si>
    <t>TiO2</t>
  </si>
  <si>
    <t>Al2O3</t>
  </si>
  <si>
    <t>Fe2O3</t>
  </si>
  <si>
    <t>Mn3O4</t>
  </si>
  <si>
    <t>MgO</t>
  </si>
  <si>
    <t>CaO</t>
  </si>
  <si>
    <t>Na2O</t>
  </si>
  <si>
    <t>K2O</t>
  </si>
  <si>
    <t>P2O5</t>
  </si>
  <si>
    <t>SO3</t>
  </si>
  <si>
    <t>V2O5</t>
  </si>
  <si>
    <t>Cr2O3</t>
  </si>
  <si>
    <t>SrO</t>
  </si>
  <si>
    <t>ZrO2</t>
  </si>
  <si>
    <t>BaO</t>
  </si>
  <si>
    <t>NiO</t>
  </si>
  <si>
    <t>CuO</t>
  </si>
  <si>
    <t>ZnO</t>
  </si>
  <si>
    <t>PbO</t>
  </si>
  <si>
    <t>HfO2</t>
  </si>
  <si>
    <t>weight</t>
  </si>
  <si>
    <t>Ignition</t>
  </si>
  <si>
    <t>factor</t>
  </si>
  <si>
    <t>of conc.</t>
  </si>
  <si>
    <t>Si</t>
  </si>
  <si>
    <t>Ti</t>
  </si>
  <si>
    <t>Al</t>
  </si>
  <si>
    <t>Fe</t>
  </si>
  <si>
    <t>Mn</t>
  </si>
  <si>
    <t>Mg</t>
  </si>
  <si>
    <t>Ca</t>
  </si>
  <si>
    <t>Na</t>
  </si>
  <si>
    <t>K</t>
  </si>
  <si>
    <t>P</t>
  </si>
  <si>
    <t>S</t>
  </si>
  <si>
    <t>V</t>
  </si>
  <si>
    <t>Cr</t>
  </si>
  <si>
    <t>Sr</t>
  </si>
  <si>
    <t>Zr</t>
  </si>
  <si>
    <t>Ba</t>
  </si>
  <si>
    <t>Ni</t>
  </si>
  <si>
    <t>Cu</t>
  </si>
  <si>
    <t>Zn</t>
  </si>
  <si>
    <t>Pb</t>
  </si>
  <si>
    <t>Hf</t>
  </si>
  <si>
    <t>(g)</t>
  </si>
  <si>
    <t>(%)</t>
  </si>
  <si>
    <t>before</t>
  </si>
  <si>
    <t>norm.(%)</t>
  </si>
  <si>
    <t>Concentration</t>
  </si>
  <si>
    <t>&lt;LLD</t>
  </si>
  <si>
    <t>Misc_Sahra_SH_Wo</t>
  </si>
  <si>
    <t>LOI corrected value</t>
  </si>
  <si>
    <t xml:space="preserve">Kalibrierung HIF-RFA Stand Mai 2015  </t>
  </si>
  <si>
    <t>Programm WROXI</t>
  </si>
  <si>
    <t>fused bead</t>
  </si>
  <si>
    <t>Limit of determination [%]:</t>
  </si>
  <si>
    <t>lower</t>
  </si>
  <si>
    <t>upper</t>
  </si>
  <si>
    <t>Wollastonite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</si>
</sst>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7]General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20"/>
      <color rgb="FF000000"/>
      <name val="Calibri"/>
      <family val="2"/>
    </font>
    <font>
      <b/>
      <sz val="12"/>
      <color rgb="FF000000"/>
      <name val="Calibri"/>
      <family val="2"/>
    </font>
    <font>
      <b/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164" fontId="2" fillId="0" borderId="0" applyBorder="0" applyProtection="0"/>
  </cellStyleXfs>
  <cellXfs count="13">
    <xf numFmtId="0" fontId="0" fillId="0" borderId="0" xfId="0"/>
    <xf numFmtId="22" fontId="0" fillId="0" borderId="0" xfId="0" applyNumberFormat="1"/>
    <xf numFmtId="0" fontId="1" fillId="0" borderId="0" xfId="0" applyFont="1"/>
    <xf numFmtId="0" fontId="1" fillId="0" borderId="0" xfId="0" applyFont="1" applyAlignment="1">
      <alignment horizontal="center"/>
    </xf>
    <xf numFmtId="0" fontId="1" fillId="2" borderId="0" xfId="0" applyFont="1" applyFill="1"/>
    <xf numFmtId="2" fontId="0" fillId="2" borderId="0" xfId="0" applyNumberFormat="1" applyFill="1"/>
    <xf numFmtId="164" fontId="3" fillId="0" borderId="0" xfId="1" applyFont="1" applyFill="1" applyAlignment="1" applyProtection="1"/>
    <xf numFmtId="164" fontId="2" fillId="0" borderId="0" xfId="1" applyFont="1" applyFill="1" applyAlignment="1" applyProtection="1"/>
    <xf numFmtId="164" fontId="4" fillId="0" borderId="0" xfId="1" applyFont="1" applyFill="1" applyAlignment="1" applyProtection="1"/>
    <xf numFmtId="164" fontId="5" fillId="0" borderId="0" xfId="1" applyFont="1" applyFill="1" applyAlignment="1" applyProtection="1"/>
    <xf numFmtId="164" fontId="5" fillId="0" borderId="1" xfId="1" applyFont="1" applyFill="1" applyBorder="1" applyAlignment="1" applyProtection="1"/>
    <xf numFmtId="164" fontId="2" fillId="0" borderId="1" xfId="1" applyFont="1" applyFill="1" applyBorder="1" applyAlignment="1" applyProtection="1"/>
    <xf numFmtId="164" fontId="2" fillId="0" borderId="1" xfId="1" applyFont="1" applyFill="1" applyBorder="1" applyAlignment="1" applyProtection="1">
      <alignment horizontal="center" vertical="center"/>
    </xf>
  </cellXfs>
  <cellStyles count="2">
    <cellStyle name="Excel Built-in Normal" xfId="1" xr:uid="{00000000-0005-0000-0000-000000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20240312_misc_wroxi" connectionId="1" xr16:uid="{00000000-0016-0000-00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8"/>
  <sheetViews>
    <sheetView tabSelected="1" workbookViewId="0">
      <selection activeCell="C27" sqref="C27"/>
    </sheetView>
  </sheetViews>
  <sheetFormatPr defaultColWidth="11.5546875" defaultRowHeight="14.4" x14ac:dyDescent="0.3"/>
  <cols>
    <col min="1" max="1" width="35.33203125" bestFit="1" customWidth="1"/>
    <col min="2" max="2" width="20" bestFit="1" customWidth="1"/>
    <col min="3" max="3" width="15.6640625" bestFit="1" customWidth="1"/>
    <col min="4" max="5" width="7.109375" bestFit="1" customWidth="1"/>
    <col min="6" max="6" width="7.88671875" bestFit="1" customWidth="1"/>
    <col min="7" max="7" width="6.5546875" bestFit="1" customWidth="1"/>
    <col min="8" max="8" width="9.33203125" bestFit="1" customWidth="1"/>
    <col min="9" max="9" width="7.88671875" bestFit="1" customWidth="1"/>
    <col min="10" max="10" width="13.5546875" bestFit="1" customWidth="1"/>
    <col min="11" max="11" width="7" bestFit="1" customWidth="1"/>
    <col min="12" max="12" width="6" bestFit="1" customWidth="1"/>
    <col min="13" max="13" width="7" bestFit="1" customWidth="1"/>
    <col min="14" max="14" width="6.5546875" bestFit="1" customWidth="1"/>
    <col min="15" max="15" width="7.33203125" bestFit="1" customWidth="1"/>
    <col min="16" max="17" width="7" bestFit="1" customWidth="1"/>
    <col min="18" max="22" width="6" bestFit="1" customWidth="1"/>
    <col min="23" max="23" width="6.33203125" bestFit="1" customWidth="1"/>
    <col min="24" max="31" width="6" bestFit="1" customWidth="1"/>
  </cols>
  <sheetData>
    <row r="1" spans="1:31" x14ac:dyDescent="0.3">
      <c r="A1" s="1">
        <v>45629.270300925928</v>
      </c>
    </row>
    <row r="2" spans="1:31" x14ac:dyDescent="0.3">
      <c r="A2" t="s">
        <v>0</v>
      </c>
    </row>
    <row r="3" spans="1:31" x14ac:dyDescent="0.3">
      <c r="A3" t="s">
        <v>1</v>
      </c>
    </row>
    <row r="5" spans="1:31" x14ac:dyDescent="0.3">
      <c r="A5" t="s">
        <v>2</v>
      </c>
      <c r="B5" t="s">
        <v>3</v>
      </c>
    </row>
    <row r="6" spans="1:31" x14ac:dyDescent="0.3">
      <c r="A6" t="s">
        <v>4</v>
      </c>
      <c r="B6">
        <v>8</v>
      </c>
    </row>
    <row r="8" spans="1:31" x14ac:dyDescent="0.3">
      <c r="A8" t="s">
        <v>5</v>
      </c>
      <c r="B8" t="s">
        <v>6</v>
      </c>
      <c r="C8" t="s">
        <v>7</v>
      </c>
      <c r="D8" t="s">
        <v>8</v>
      </c>
      <c r="E8" t="s">
        <v>9</v>
      </c>
      <c r="F8" s="2" t="s">
        <v>10</v>
      </c>
      <c r="G8" t="s">
        <v>11</v>
      </c>
      <c r="H8" t="s">
        <v>12</v>
      </c>
      <c r="I8" t="s">
        <v>12</v>
      </c>
      <c r="J8" t="s">
        <v>13</v>
      </c>
      <c r="K8" s="4" t="s">
        <v>14</v>
      </c>
      <c r="L8" s="4" t="s">
        <v>15</v>
      </c>
      <c r="M8" s="4" t="s">
        <v>16</v>
      </c>
      <c r="N8" s="4" t="s">
        <v>17</v>
      </c>
      <c r="O8" s="4" t="s">
        <v>18</v>
      </c>
      <c r="P8" s="4" t="s">
        <v>19</v>
      </c>
      <c r="Q8" s="4" t="s">
        <v>20</v>
      </c>
      <c r="R8" s="4" t="s">
        <v>21</v>
      </c>
      <c r="S8" s="4" t="s">
        <v>22</v>
      </c>
      <c r="T8" s="4" t="s">
        <v>23</v>
      </c>
      <c r="U8" s="4" t="s">
        <v>24</v>
      </c>
      <c r="V8" s="4" t="s">
        <v>25</v>
      </c>
      <c r="W8" s="4" t="s">
        <v>26</v>
      </c>
      <c r="X8" s="4" t="s">
        <v>27</v>
      </c>
      <c r="Y8" s="4" t="s">
        <v>28</v>
      </c>
      <c r="Z8" s="4" t="s">
        <v>29</v>
      </c>
      <c r="AA8" s="4" t="s">
        <v>30</v>
      </c>
      <c r="AB8" s="4" t="s">
        <v>31</v>
      </c>
      <c r="AC8" s="4" t="s">
        <v>32</v>
      </c>
      <c r="AD8" s="4" t="s">
        <v>33</v>
      </c>
      <c r="AE8" s="4" t="s">
        <v>34</v>
      </c>
    </row>
    <row r="9" spans="1:31" x14ac:dyDescent="0.3">
      <c r="D9" t="s">
        <v>35</v>
      </c>
      <c r="E9" t="s">
        <v>35</v>
      </c>
      <c r="F9" s="2" t="s">
        <v>36</v>
      </c>
      <c r="G9" t="s">
        <v>37</v>
      </c>
      <c r="H9" t="s">
        <v>38</v>
      </c>
      <c r="I9" t="s">
        <v>38</v>
      </c>
      <c r="K9" t="s">
        <v>39</v>
      </c>
      <c r="L9" t="s">
        <v>40</v>
      </c>
      <c r="M9" t="s">
        <v>41</v>
      </c>
      <c r="N9" t="s">
        <v>42</v>
      </c>
      <c r="O9" t="s">
        <v>43</v>
      </c>
      <c r="P9" t="s">
        <v>44</v>
      </c>
      <c r="Q9" t="s">
        <v>45</v>
      </c>
      <c r="R9" t="s">
        <v>46</v>
      </c>
      <c r="S9" t="s">
        <v>47</v>
      </c>
      <c r="T9" t="s">
        <v>48</v>
      </c>
      <c r="U9" t="s">
        <v>49</v>
      </c>
      <c r="V9" t="s">
        <v>50</v>
      </c>
      <c r="W9" t="s">
        <v>51</v>
      </c>
      <c r="X9" t="s">
        <v>52</v>
      </c>
      <c r="Y9" t="s">
        <v>53</v>
      </c>
      <c r="Z9" t="s">
        <v>54</v>
      </c>
      <c r="AA9" t="s">
        <v>55</v>
      </c>
      <c r="AB9" t="s">
        <v>56</v>
      </c>
      <c r="AC9" t="s">
        <v>57</v>
      </c>
      <c r="AD9" t="s">
        <v>58</v>
      </c>
      <c r="AE9" t="s">
        <v>59</v>
      </c>
    </row>
    <row r="10" spans="1:31" x14ac:dyDescent="0.3">
      <c r="D10" t="s">
        <v>60</v>
      </c>
      <c r="E10" t="s">
        <v>60</v>
      </c>
      <c r="F10" s="2" t="s">
        <v>61</v>
      </c>
      <c r="H10" t="s">
        <v>62</v>
      </c>
      <c r="I10" t="s">
        <v>61</v>
      </c>
      <c r="K10" t="s">
        <v>61</v>
      </c>
      <c r="L10" t="s">
        <v>61</v>
      </c>
      <c r="M10" t="s">
        <v>61</v>
      </c>
      <c r="N10" t="s">
        <v>61</v>
      </c>
      <c r="O10" t="s">
        <v>61</v>
      </c>
      <c r="P10" t="s">
        <v>61</v>
      </c>
      <c r="Q10" t="s">
        <v>61</v>
      </c>
      <c r="R10" t="s">
        <v>61</v>
      </c>
      <c r="S10" t="s">
        <v>61</v>
      </c>
      <c r="T10" t="s">
        <v>61</v>
      </c>
      <c r="U10" t="s">
        <v>61</v>
      </c>
      <c r="V10" t="s">
        <v>61</v>
      </c>
      <c r="W10" t="s">
        <v>61</v>
      </c>
      <c r="X10" t="s">
        <v>61</v>
      </c>
      <c r="Y10" t="s">
        <v>61</v>
      </c>
      <c r="Z10" t="s">
        <v>61</v>
      </c>
      <c r="AA10" t="s">
        <v>61</v>
      </c>
      <c r="AB10" t="s">
        <v>61</v>
      </c>
      <c r="AC10" t="s">
        <v>61</v>
      </c>
      <c r="AD10" t="s">
        <v>61</v>
      </c>
      <c r="AE10" t="s">
        <v>61</v>
      </c>
    </row>
    <row r="11" spans="1:31" x14ac:dyDescent="0.3">
      <c r="F11" s="2"/>
      <c r="H11" t="s">
        <v>63</v>
      </c>
    </row>
    <row r="12" spans="1:31" x14ac:dyDescent="0.3">
      <c r="A12">
        <v>8</v>
      </c>
      <c r="B12" t="s">
        <v>74</v>
      </c>
      <c r="C12" s="1">
        <v>45599.788888888892</v>
      </c>
      <c r="D12">
        <v>1</v>
      </c>
      <c r="E12">
        <v>9</v>
      </c>
      <c r="F12" s="3">
        <v>2.62</v>
      </c>
      <c r="H12">
        <v>0</v>
      </c>
      <c r="I12">
        <v>97.55</v>
      </c>
      <c r="J12" t="s">
        <v>64</v>
      </c>
      <c r="K12">
        <v>51.765000000000001</v>
      </c>
      <c r="L12">
        <v>2.1000000000000001E-2</v>
      </c>
      <c r="M12">
        <v>0.27</v>
      </c>
      <c r="N12">
        <v>0.379</v>
      </c>
      <c r="O12">
        <v>5.5E-2</v>
      </c>
      <c r="P12">
        <v>1.601</v>
      </c>
      <c r="Q12">
        <v>42.908000000000001</v>
      </c>
      <c r="R12" t="s">
        <v>65</v>
      </c>
      <c r="S12">
        <v>2.5999999999999999E-2</v>
      </c>
      <c r="T12">
        <v>4.4999999999999998E-2</v>
      </c>
      <c r="U12">
        <v>0.318</v>
      </c>
      <c r="V12">
        <v>1E-3</v>
      </c>
      <c r="W12">
        <v>0</v>
      </c>
      <c r="X12">
        <v>2.9000000000000001E-2</v>
      </c>
      <c r="Y12" t="s">
        <v>65</v>
      </c>
      <c r="Z12">
        <v>0.15</v>
      </c>
      <c r="AA12" t="s">
        <v>65</v>
      </c>
      <c r="AB12">
        <v>8.9999999999999993E-3</v>
      </c>
      <c r="AC12">
        <v>1E-3</v>
      </c>
      <c r="AD12" t="s">
        <v>65</v>
      </c>
      <c r="AE12">
        <v>2.1999999999999999E-2</v>
      </c>
    </row>
    <row r="17" spans="1:31" x14ac:dyDescent="0.3">
      <c r="K17" s="4" t="s">
        <v>67</v>
      </c>
      <c r="L17" s="4"/>
      <c r="M17" s="4"/>
    </row>
    <row r="18" spans="1:31" x14ac:dyDescent="0.3">
      <c r="A18">
        <v>8</v>
      </c>
      <c r="B18" t="s">
        <v>66</v>
      </c>
      <c r="C18" s="1">
        <v>45599.788888888892</v>
      </c>
      <c r="D18">
        <v>1</v>
      </c>
      <c r="E18">
        <v>9</v>
      </c>
      <c r="H18">
        <v>0</v>
      </c>
      <c r="I18">
        <v>97.55</v>
      </c>
      <c r="J18" t="s">
        <v>64</v>
      </c>
      <c r="K18" s="5">
        <f>K12-(K12/100*$F12)</f>
        <v>50.408757000000001</v>
      </c>
      <c r="L18" s="5">
        <f>L12-(L12/100*$F12)</f>
        <v>2.0449800000000001E-2</v>
      </c>
      <c r="M18" s="5">
        <f>M12-(M12/100*$F12)</f>
        <v>0.26292599999999999</v>
      </c>
      <c r="N18" s="5">
        <f>N12-(N12/100*$F12)</f>
        <v>0.36907020000000001</v>
      </c>
      <c r="O18" s="5">
        <f>O12-(O12/100*$F12)</f>
        <v>5.3559000000000002E-2</v>
      </c>
      <c r="P18" s="5">
        <f>P12-(P12/100*$F12)</f>
        <v>1.5590538</v>
      </c>
      <c r="Q18" s="5">
        <f>Q12-(Q12/100*$F12)</f>
        <v>41.7838104</v>
      </c>
      <c r="R18" s="5"/>
      <c r="S18" s="5">
        <f>S12-(S12/100*$F12)</f>
        <v>2.5318799999999999E-2</v>
      </c>
      <c r="T18" s="5">
        <f>T12-(T12/100*$F12)</f>
        <v>4.3820999999999999E-2</v>
      </c>
      <c r="U18" s="5">
        <f>U12-(U12/100*$F12)</f>
        <v>0.30966840000000001</v>
      </c>
      <c r="V18" s="5">
        <f>V12-(V12/100*$F12)</f>
        <v>9.7380000000000003E-4</v>
      </c>
      <c r="W18" s="5">
        <f>W12-(W12/100*$F12)</f>
        <v>0</v>
      </c>
      <c r="X18" s="5">
        <f>X12-(X12/100*$F12)</f>
        <v>2.82402E-2</v>
      </c>
      <c r="Y18" s="5"/>
      <c r="Z18" s="5">
        <f>Z12-(Z12/100*$F12)</f>
        <v>0.14607000000000001</v>
      </c>
      <c r="AA18" s="5"/>
      <c r="AB18" s="5">
        <f>AB12-(AB12/100*$F12)</f>
        <v>8.7641999999999998E-3</v>
      </c>
      <c r="AC18" s="5">
        <f>AC12-(AC12/100*$F12)</f>
        <v>9.7380000000000003E-4</v>
      </c>
      <c r="AD18" s="5"/>
      <c r="AE18" s="5">
        <f>AE12-(AE12/100*$F12)</f>
        <v>2.1423599999999998E-2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MJ27"/>
  <sheetViews>
    <sheetView workbookViewId="0">
      <selection activeCell="E11" sqref="E11"/>
    </sheetView>
  </sheetViews>
  <sheetFormatPr defaultColWidth="11.5546875" defaultRowHeight="14.4" x14ac:dyDescent="0.3"/>
  <cols>
    <col min="1" max="1" width="26.33203125" style="7" customWidth="1"/>
    <col min="2" max="1024" width="11.33203125" style="7" customWidth="1"/>
    <col min="1025" max="1025" width="12.5546875" customWidth="1"/>
  </cols>
  <sheetData>
    <row r="2" spans="1:4" ht="25.8" x14ac:dyDescent="0.5">
      <c r="A2" s="6" t="s">
        <v>68</v>
      </c>
    </row>
    <row r="4" spans="1:4" ht="15.6" x14ac:dyDescent="0.3">
      <c r="A4" s="8" t="s">
        <v>69</v>
      </c>
      <c r="C4" s="7" t="s">
        <v>70</v>
      </c>
    </row>
    <row r="5" spans="1:4" x14ac:dyDescent="0.3">
      <c r="D5" s="9"/>
    </row>
    <row r="6" spans="1:4" x14ac:dyDescent="0.3">
      <c r="A6" s="10" t="s">
        <v>71</v>
      </c>
      <c r="B6" s="11" t="s">
        <v>72</v>
      </c>
      <c r="C6" s="11" t="s">
        <v>73</v>
      </c>
    </row>
    <row r="7" spans="1:4" x14ac:dyDescent="0.3">
      <c r="A7" s="11" t="s">
        <v>14</v>
      </c>
      <c r="B7" s="12">
        <v>0.05</v>
      </c>
      <c r="C7" s="12">
        <v>100</v>
      </c>
    </row>
    <row r="8" spans="1:4" x14ac:dyDescent="0.3">
      <c r="A8" s="11" t="s">
        <v>15</v>
      </c>
      <c r="B8" s="12">
        <v>0.02</v>
      </c>
      <c r="C8" s="12">
        <v>40</v>
      </c>
    </row>
    <row r="9" spans="1:4" x14ac:dyDescent="0.3">
      <c r="A9" s="11" t="s">
        <v>16</v>
      </c>
      <c r="B9" s="12">
        <v>0.15</v>
      </c>
      <c r="C9" s="12">
        <v>80</v>
      </c>
    </row>
    <row r="10" spans="1:4" x14ac:dyDescent="0.3">
      <c r="A10" s="11" t="s">
        <v>17</v>
      </c>
      <c r="B10" s="12">
        <v>0.05</v>
      </c>
      <c r="C10" s="12">
        <v>100</v>
      </c>
    </row>
    <row r="11" spans="1:4" x14ac:dyDescent="0.3">
      <c r="A11" s="11" t="s">
        <v>19</v>
      </c>
      <c r="B11" s="12">
        <v>0.05</v>
      </c>
      <c r="C11" s="12">
        <v>80</v>
      </c>
    </row>
    <row r="12" spans="1:4" x14ac:dyDescent="0.3">
      <c r="A12" s="11" t="s">
        <v>20</v>
      </c>
      <c r="B12" s="12">
        <v>0.02</v>
      </c>
      <c r="C12" s="12">
        <v>80</v>
      </c>
    </row>
    <row r="13" spans="1:4" x14ac:dyDescent="0.3">
      <c r="A13" s="11" t="s">
        <v>18</v>
      </c>
      <c r="B13" s="12">
        <v>0.03</v>
      </c>
      <c r="C13" s="12">
        <v>80</v>
      </c>
    </row>
    <row r="14" spans="1:4" x14ac:dyDescent="0.3">
      <c r="A14" s="11" t="s">
        <v>21</v>
      </c>
      <c r="B14" s="12">
        <v>0.2</v>
      </c>
      <c r="C14" s="12">
        <v>60</v>
      </c>
    </row>
    <row r="15" spans="1:4" x14ac:dyDescent="0.3">
      <c r="A15" s="11" t="s">
        <v>22</v>
      </c>
      <c r="B15" s="12">
        <v>0.1</v>
      </c>
      <c r="C15" s="12">
        <v>40</v>
      </c>
    </row>
    <row r="16" spans="1:4" x14ac:dyDescent="0.3">
      <c r="A16" s="11" t="s">
        <v>23</v>
      </c>
      <c r="B16" s="12">
        <v>0.06</v>
      </c>
      <c r="C16" s="12">
        <v>40</v>
      </c>
    </row>
    <row r="17" spans="1:3" x14ac:dyDescent="0.3">
      <c r="A17" s="11" t="s">
        <v>24</v>
      </c>
      <c r="B17" s="12">
        <v>0.3</v>
      </c>
      <c r="C17" s="12">
        <v>60</v>
      </c>
    </row>
    <row r="18" spans="1:3" x14ac:dyDescent="0.3">
      <c r="A18" s="11" t="s">
        <v>25</v>
      </c>
      <c r="B18" s="12">
        <v>0.01</v>
      </c>
      <c r="C18" s="12">
        <v>10</v>
      </c>
    </row>
    <row r="19" spans="1:3" x14ac:dyDescent="0.3">
      <c r="A19" s="11" t="s">
        <v>30</v>
      </c>
      <c r="B19" s="12">
        <v>0.01</v>
      </c>
      <c r="C19" s="12">
        <v>10</v>
      </c>
    </row>
    <row r="20" spans="1:3" x14ac:dyDescent="0.3">
      <c r="A20" s="11" t="s">
        <v>26</v>
      </c>
      <c r="B20" s="12">
        <v>0.01</v>
      </c>
      <c r="C20" s="12">
        <v>15</v>
      </c>
    </row>
    <row r="21" spans="1:3" x14ac:dyDescent="0.3">
      <c r="A21" s="11" t="s">
        <v>27</v>
      </c>
      <c r="B21" s="12">
        <v>0.01</v>
      </c>
      <c r="C21" s="12">
        <v>40</v>
      </c>
    </row>
    <row r="22" spans="1:3" x14ac:dyDescent="0.3">
      <c r="A22" s="11" t="s">
        <v>29</v>
      </c>
      <c r="B22" s="12">
        <v>0.01</v>
      </c>
      <c r="C22" s="12">
        <v>40</v>
      </c>
    </row>
    <row r="23" spans="1:3" x14ac:dyDescent="0.3">
      <c r="A23" s="11" t="s">
        <v>28</v>
      </c>
      <c r="B23" s="12">
        <v>0.01</v>
      </c>
      <c r="C23" s="12">
        <v>100</v>
      </c>
    </row>
    <row r="24" spans="1:3" x14ac:dyDescent="0.3">
      <c r="A24" s="11" t="s">
        <v>31</v>
      </c>
      <c r="B24" s="12">
        <v>0.01</v>
      </c>
      <c r="C24" s="12">
        <v>8</v>
      </c>
    </row>
    <row r="25" spans="1:3" x14ac:dyDescent="0.3">
      <c r="A25" s="11" t="s">
        <v>32</v>
      </c>
      <c r="B25" s="12">
        <v>5.0000000000000001E-3</v>
      </c>
      <c r="C25" s="12">
        <v>10</v>
      </c>
    </row>
    <row r="26" spans="1:3" x14ac:dyDescent="0.3">
      <c r="A26" s="11" t="s">
        <v>33</v>
      </c>
      <c r="B26" s="12">
        <v>5.0000000000000001E-3</v>
      </c>
      <c r="C26" s="12">
        <v>10</v>
      </c>
    </row>
    <row r="27" spans="1:3" x14ac:dyDescent="0.3">
      <c r="A27" s="11" t="s">
        <v>34</v>
      </c>
      <c r="B27" s="12">
        <v>0.01</v>
      </c>
      <c r="C27" s="12">
        <v>10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XRF Wroxi</vt:lpstr>
      <vt:lpstr>XRF Wroxi LOD</vt:lpstr>
      <vt:lpstr>'XRF Wroxi'!_20240312_misc_wroxi</vt:lpstr>
    </vt:vector>
  </TitlesOfParts>
  <Company>HZDR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Ebert, Doreen (FWGA) - 123371</dc:creator>
  <cp:lastModifiedBy>Homaee, Sahra (HZDRI) - 161984</cp:lastModifiedBy>
  <dcterms:created xsi:type="dcterms:W3CDTF">2024-03-12T06:46:10Z</dcterms:created>
  <dcterms:modified xsi:type="dcterms:W3CDTF">2026-03-14T20:50:01Z</dcterms:modified>
</cp:coreProperties>
</file>