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hn24\Documents\7_PhD Thesis\RODARE\"/>
    </mc:Choice>
  </mc:AlternateContent>
  <xr:revisionPtr revIDLastSave="0" documentId="13_ncr:1_{BFE22FA2-1B86-4539-AFB1-69E0ECE87EDB}" xr6:coauthVersionLast="47" xr6:coauthVersionMax="47" xr10:uidLastSave="{00000000-0000-0000-0000-000000000000}"/>
  <bookViews>
    <workbookView xWindow="-120" yWindow="-120" windowWidth="29040" windowHeight="15840" activeTab="4" xr2:uid="{53BDC232-0261-4B50-B85D-90324200A7A3}"/>
  </bookViews>
  <sheets>
    <sheet name="Figure 3" sheetId="2" r:id="rId1"/>
    <sheet name="Figure 4" sheetId="1" r:id="rId2"/>
    <sheet name="Figure 5" sheetId="3" r:id="rId3"/>
    <sheet name="Figure 6" sheetId="4" r:id="rId4"/>
    <sheet name="Figure 7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171" i="3" l="1"/>
  <c r="W170" i="3"/>
  <c r="W169" i="3"/>
  <c r="W168" i="3"/>
  <c r="W167" i="3"/>
  <c r="W166" i="3"/>
  <c r="W165" i="3"/>
  <c r="W164" i="3"/>
  <c r="W163" i="3"/>
  <c r="W162" i="3"/>
  <c r="W161" i="3"/>
  <c r="W160" i="3"/>
  <c r="W159" i="3"/>
  <c r="W158" i="3"/>
  <c r="W157" i="3"/>
  <c r="W156" i="3"/>
  <c r="W155" i="3"/>
  <c r="W154" i="3"/>
  <c r="W153" i="3"/>
  <c r="W152" i="3"/>
  <c r="W151" i="3"/>
  <c r="W150" i="3"/>
  <c r="W149" i="3"/>
  <c r="W148" i="3"/>
  <c r="W147" i="3"/>
  <c r="W146" i="3"/>
  <c r="W145" i="3"/>
  <c r="W144" i="3"/>
  <c r="W143" i="3"/>
  <c r="W142" i="3"/>
  <c r="W141" i="3"/>
  <c r="W140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AI135" i="3" l="1"/>
  <c r="AI134" i="3"/>
  <c r="AI133" i="3"/>
  <c r="AI132" i="3"/>
  <c r="AI131" i="3"/>
  <c r="AI130" i="3"/>
  <c r="AI129" i="3"/>
  <c r="AI128" i="3"/>
  <c r="AI127" i="3"/>
  <c r="AI126" i="3"/>
  <c r="AI125" i="3"/>
  <c r="AI124" i="3"/>
  <c r="AI123" i="3"/>
  <c r="AI122" i="3"/>
  <c r="AI121" i="3"/>
  <c r="AI120" i="3"/>
  <c r="AI119" i="3"/>
  <c r="AI118" i="3"/>
  <c r="AI117" i="3"/>
  <c r="AI116" i="3"/>
  <c r="AI115" i="3"/>
  <c r="AI114" i="3"/>
  <c r="AI113" i="3"/>
  <c r="AI112" i="3"/>
  <c r="AI111" i="3"/>
  <c r="AI110" i="3"/>
  <c r="AI109" i="3"/>
  <c r="AI108" i="3"/>
  <c r="AI107" i="3"/>
  <c r="AI106" i="3"/>
  <c r="AI105" i="3"/>
  <c r="AI104" i="3"/>
  <c r="W135" i="3"/>
  <c r="W134" i="3"/>
  <c r="W133" i="3"/>
  <c r="W132" i="3"/>
  <c r="W131" i="3"/>
  <c r="W130" i="3"/>
  <c r="W129" i="3"/>
  <c r="W128" i="3"/>
  <c r="W127" i="3"/>
  <c r="W126" i="3"/>
  <c r="W125" i="3"/>
  <c r="W124" i="3"/>
  <c r="W123" i="3"/>
  <c r="W122" i="3"/>
  <c r="W121" i="3"/>
  <c r="W120" i="3"/>
  <c r="W119" i="3"/>
  <c r="W118" i="3"/>
  <c r="W117" i="3"/>
  <c r="W116" i="3"/>
  <c r="W115" i="3"/>
  <c r="W114" i="3"/>
  <c r="W113" i="3"/>
  <c r="W112" i="3"/>
  <c r="W111" i="3"/>
  <c r="W110" i="3"/>
  <c r="W109" i="3"/>
  <c r="W108" i="3"/>
  <c r="W107" i="3"/>
  <c r="W106" i="3"/>
  <c r="W105" i="3"/>
  <c r="W104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W97" i="3"/>
  <c r="W96" i="3"/>
  <c r="W95" i="3"/>
  <c r="W94" i="3"/>
  <c r="W93" i="3"/>
  <c r="W92" i="3"/>
  <c r="W91" i="3"/>
  <c r="W90" i="3"/>
  <c r="W89" i="3"/>
  <c r="W88" i="3"/>
  <c r="W87" i="3"/>
  <c r="W86" i="3"/>
  <c r="W85" i="3"/>
  <c r="W84" i="3"/>
  <c r="W83" i="3"/>
  <c r="W82" i="3"/>
  <c r="W81" i="3"/>
  <c r="W80" i="3"/>
  <c r="W79" i="3"/>
  <c r="W78" i="3"/>
  <c r="W77" i="3"/>
  <c r="W76" i="3"/>
  <c r="W75" i="3"/>
  <c r="W74" i="3"/>
  <c r="W73" i="3"/>
  <c r="W72" i="3"/>
  <c r="W71" i="3"/>
  <c r="W70" i="3"/>
  <c r="W69" i="3"/>
  <c r="W68" i="3"/>
  <c r="W67" i="3"/>
  <c r="W66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W61" i="3" l="1"/>
  <c r="W60" i="3"/>
  <c r="W59" i="3"/>
  <c r="W58" i="3"/>
  <c r="W57" i="3"/>
  <c r="W56" i="3"/>
  <c r="W55" i="3"/>
  <c r="W54" i="3"/>
  <c r="W53" i="3"/>
  <c r="W52" i="3"/>
  <c r="W51" i="3"/>
  <c r="W50" i="3"/>
  <c r="W49" i="3"/>
  <c r="W48" i="3"/>
  <c r="W47" i="3"/>
  <c r="W46" i="3"/>
  <c r="W45" i="3"/>
  <c r="W44" i="3"/>
  <c r="W43" i="3"/>
  <c r="W42" i="3"/>
  <c r="W41" i="3"/>
  <c r="W40" i="3"/>
  <c r="W39" i="3"/>
  <c r="W38" i="3"/>
  <c r="W37" i="3"/>
  <c r="W36" i="3"/>
  <c r="W35" i="3"/>
  <c r="W34" i="3"/>
  <c r="W33" i="3"/>
  <c r="W32" i="3"/>
  <c r="W31" i="3"/>
  <c r="W30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30" i="3"/>
</calcChain>
</file>

<file path=xl/sharedStrings.xml><?xml version="1.0" encoding="utf-8"?>
<sst xmlns="http://schemas.openxmlformats.org/spreadsheetml/2006/main" count="638" uniqueCount="122">
  <si>
    <t>Size</t>
  </si>
  <si>
    <t>Cumulative distribution, Q3</t>
  </si>
  <si>
    <t>Density distribution, q3*</t>
  </si>
  <si>
    <t>µm</t>
  </si>
  <si>
    <t>%</t>
  </si>
  <si>
    <t>Emulsion droplet size distributions determined with laser diffraction</t>
  </si>
  <si>
    <t>OLD</t>
  </si>
  <si>
    <t>15 s</t>
  </si>
  <si>
    <t>30 s</t>
  </si>
  <si>
    <t>45 s</t>
  </si>
  <si>
    <t>90 s</t>
  </si>
  <si>
    <t>Parameter: OLD</t>
  </si>
  <si>
    <t>Parameter: Agitation Time</t>
  </si>
  <si>
    <t>Time</t>
  </si>
  <si>
    <t>pH</t>
  </si>
  <si>
    <t>Electrical conductivity</t>
  </si>
  <si>
    <t>sec</t>
  </si>
  <si>
    <t>Conductivity of the emulsion</t>
  </si>
  <si>
    <r>
      <rPr>
        <sz val="11"/>
        <color theme="1"/>
        <rFont val="Arial"/>
        <family val="2"/>
      </rPr>
      <t>µ</t>
    </r>
    <r>
      <rPr>
        <sz val="11"/>
        <color theme="1"/>
        <rFont val="Aptos Narrow"/>
        <family val="2"/>
        <scheme val="minor"/>
      </rPr>
      <t>S/cm</t>
    </r>
  </si>
  <si>
    <t>95% CI</t>
  </si>
  <si>
    <t>Agglomeration behavior of ultrafine particles in the presence of hydrophobic emulsion</t>
  </si>
  <si>
    <t>Organic liquid dosage</t>
  </si>
  <si>
    <t>x &lt; 75 µm</t>
  </si>
  <si>
    <t>75 µm - 125 µm</t>
  </si>
  <si>
    <t>x &gt; 125 µm</t>
  </si>
  <si>
    <t>Material: Carbon black</t>
  </si>
  <si>
    <t>Agitation time</t>
  </si>
  <si>
    <t>s</t>
  </si>
  <si>
    <t>Parameter: Time</t>
  </si>
  <si>
    <t>No Emulsion</t>
  </si>
  <si>
    <t>Material: TiO2</t>
  </si>
  <si>
    <t>x &lt; 10 µm</t>
  </si>
  <si>
    <t>10 µm - 21 µm</t>
  </si>
  <si>
    <t>x &gt; 21 µm</t>
  </si>
  <si>
    <t xml:space="preserve">Recovery of the particles </t>
  </si>
  <si>
    <t>Emulsion</t>
  </si>
  <si>
    <t>Kerosene</t>
  </si>
  <si>
    <t>CB (Emulsion)</t>
  </si>
  <si>
    <t>TiO2 (Emulsion)</t>
  </si>
  <si>
    <t>Recovery in froth (%)</t>
  </si>
  <si>
    <t>Recovery of CB in froth (%)</t>
  </si>
  <si>
    <t>Grade and Recovery</t>
  </si>
  <si>
    <t>pH 3.5</t>
  </si>
  <si>
    <t>pH 5.5</t>
  </si>
  <si>
    <t>pH 9.0</t>
  </si>
  <si>
    <t>Recovery</t>
  </si>
  <si>
    <t>Grade</t>
  </si>
  <si>
    <t>Acidic condition</t>
  </si>
  <si>
    <t>Neutral condition</t>
  </si>
  <si>
    <t>STD_EC</t>
  </si>
  <si>
    <t>Run1</t>
  </si>
  <si>
    <t>Run2</t>
  </si>
  <si>
    <t>Run3</t>
  </si>
  <si>
    <t>akaline condition</t>
  </si>
  <si>
    <t>Raw data</t>
  </si>
  <si>
    <t>Temperature</t>
  </si>
  <si>
    <t>Carbon black</t>
  </si>
  <si>
    <t>OLD 1.4</t>
  </si>
  <si>
    <t>Run 1</t>
  </si>
  <si>
    <t>Run 2</t>
  </si>
  <si>
    <t>Run 3</t>
  </si>
  <si>
    <t>x/µm</t>
  </si>
  <si>
    <t>OLD 2.8</t>
  </si>
  <si>
    <t>Average</t>
  </si>
  <si>
    <t>OLD 5.6</t>
  </si>
  <si>
    <t>OLD 9.3</t>
  </si>
  <si>
    <t>OLD 14</t>
  </si>
  <si>
    <t>OLD 18.6</t>
  </si>
  <si>
    <t>Carbon black - Organic liquid dosage</t>
  </si>
  <si>
    <t>Carbon black - Agitation time</t>
  </si>
  <si>
    <t>TiO2 - Organic liquid dosage</t>
  </si>
  <si>
    <t>TiO2 - Agitation time</t>
  </si>
  <si>
    <t>Particle</t>
  </si>
  <si>
    <t>Repitition 2</t>
  </si>
  <si>
    <t>Repitition 3</t>
  </si>
  <si>
    <t>Collector</t>
  </si>
  <si>
    <t>HB</t>
  </si>
  <si>
    <t>Frother</t>
  </si>
  <si>
    <t>MIBC 1%</t>
  </si>
  <si>
    <t>30sec</t>
  </si>
  <si>
    <t>Before</t>
  </si>
  <si>
    <t>After</t>
  </si>
  <si>
    <t>Difference</t>
  </si>
  <si>
    <t>Percentage</t>
  </si>
  <si>
    <t>Name</t>
  </si>
  <si>
    <t>Binder (g)</t>
  </si>
  <si>
    <t>Particle (g)</t>
  </si>
  <si>
    <t>Conc (g)</t>
  </si>
  <si>
    <t>Tail (g)</t>
  </si>
  <si>
    <t>Conc</t>
  </si>
  <si>
    <t>Tail</t>
  </si>
  <si>
    <t>loss</t>
  </si>
  <si>
    <t>No B With M</t>
  </si>
  <si>
    <t>E1BD0_CB</t>
  </si>
  <si>
    <t>E1BD1_CB</t>
  </si>
  <si>
    <t>E1BD2_CB</t>
  </si>
  <si>
    <t>E1BD3_CB</t>
  </si>
  <si>
    <t>R1</t>
  </si>
  <si>
    <t>R2</t>
  </si>
  <si>
    <t>R3</t>
  </si>
  <si>
    <t>Escaid 110</t>
  </si>
  <si>
    <t>Escaid 110 (µl)</t>
  </si>
  <si>
    <t>E4K10</t>
  </si>
  <si>
    <t>E5K10</t>
  </si>
  <si>
    <t>E4K20</t>
  </si>
  <si>
    <t>E5K20</t>
  </si>
  <si>
    <t>E4K50</t>
  </si>
  <si>
    <t>E5K50</t>
  </si>
  <si>
    <t>TiO2</t>
  </si>
  <si>
    <t>E1BD1_T</t>
  </si>
  <si>
    <t>E1BD2_T</t>
  </si>
  <si>
    <t>E1BD3_T</t>
  </si>
  <si>
    <t>Binder</t>
  </si>
  <si>
    <t>Total mass in conc</t>
  </si>
  <si>
    <t>Total mass in tail</t>
  </si>
  <si>
    <t>CB in Conc</t>
  </si>
  <si>
    <t>TiO2 in Tail</t>
  </si>
  <si>
    <t>Grade of CB</t>
  </si>
  <si>
    <t>Grade of TiO2</t>
  </si>
  <si>
    <t>`</t>
  </si>
  <si>
    <t>pH 9</t>
  </si>
  <si>
    <t>95% Confidential 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</si>
</sst>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/>
    <xf numFmtId="11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10" fontId="0" fillId="0" borderId="0" xfId="1" applyNumberFormat="1" applyFont="1" applyBorder="1" applyAlignment="1">
      <alignment horizontal="center" vertical="center"/>
    </xf>
    <xf numFmtId="164" fontId="0" fillId="0" borderId="0" xfId="0" applyNumberFormat="1"/>
    <xf numFmtId="1" fontId="0" fillId="0" borderId="0" xfId="0" applyNumberFormat="1"/>
    <xf numFmtId="0" fontId="4" fillId="0" borderId="0" xfId="0" applyFont="1" applyAlignment="1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0" fontId="3" fillId="0" borderId="0" xfId="0" applyFont="1"/>
    <xf numFmtId="0" fontId="0" fillId="0" borderId="0" xfId="0" applyFont="1"/>
    <xf numFmtId="10" fontId="1" fillId="0" borderId="0" xfId="1" applyNumberFormat="1" applyFont="1" applyBorder="1" applyAlignment="1">
      <alignment horizontal="center" vertical="center"/>
    </xf>
    <xf numFmtId="0" fontId="4" fillId="0" borderId="0" xfId="0" applyFont="1"/>
    <xf numFmtId="0" fontId="0" fillId="0" borderId="0" xfId="0" applyFill="1"/>
    <xf numFmtId="165" fontId="0" fillId="0" borderId="0" xfId="0" applyNumberFormat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6EAA0-D4C6-4F7C-B9C3-CD99225A0BBE}">
  <dimension ref="A1:U37"/>
  <sheetViews>
    <sheetView zoomScale="70" zoomScaleNormal="70" workbookViewId="0">
      <selection sqref="A1:J1"/>
    </sheetView>
  </sheetViews>
  <sheetFormatPr defaultRowHeight="15" x14ac:dyDescent="0.25"/>
  <cols>
    <col min="1" max="1" width="9.85546875" customWidth="1"/>
    <col min="2" max="2" width="26.140625" customWidth="1"/>
    <col min="3" max="4" width="26.85546875" bestFit="1" customWidth="1"/>
    <col min="5" max="7" width="23.5703125" bestFit="1" customWidth="1"/>
    <col min="13" max="16" width="26.85546875" bestFit="1" customWidth="1"/>
    <col min="17" max="20" width="23.5703125" bestFit="1" customWidth="1"/>
  </cols>
  <sheetData>
    <row r="1" spans="1:21" ht="21" x14ac:dyDescent="0.35">
      <c r="A1" s="24" t="s">
        <v>5</v>
      </c>
      <c r="B1" s="24"/>
      <c r="C1" s="24"/>
      <c r="D1" s="24"/>
      <c r="E1" s="24"/>
      <c r="F1" s="24"/>
      <c r="G1" s="24"/>
      <c r="H1" s="24"/>
      <c r="I1" s="24"/>
      <c r="J1" s="24"/>
    </row>
    <row r="2" spans="1:21" ht="21" x14ac:dyDescent="0.35">
      <c r="A2" s="24" t="s">
        <v>11</v>
      </c>
      <c r="B2" s="24"/>
      <c r="C2" s="24"/>
      <c r="D2" s="24"/>
      <c r="E2" s="24"/>
      <c r="F2" s="24"/>
      <c r="G2" s="24"/>
      <c r="H2" s="4"/>
      <c r="I2" s="4"/>
      <c r="J2" s="4"/>
      <c r="L2" s="24" t="s">
        <v>12</v>
      </c>
      <c r="M2" s="24"/>
      <c r="N2" s="24"/>
      <c r="O2" s="24"/>
      <c r="P2" s="24"/>
      <c r="Q2" s="24"/>
      <c r="R2" s="24"/>
      <c r="S2" s="24"/>
      <c r="T2" s="24"/>
      <c r="U2" s="24"/>
    </row>
    <row r="3" spans="1:21" x14ac:dyDescent="0.25">
      <c r="A3" s="5" t="s">
        <v>0</v>
      </c>
      <c r="B3" t="s">
        <v>1</v>
      </c>
      <c r="C3" t="s">
        <v>1</v>
      </c>
      <c r="D3" t="s">
        <v>1</v>
      </c>
      <c r="E3" t="s">
        <v>2</v>
      </c>
      <c r="F3" t="s">
        <v>2</v>
      </c>
      <c r="G3" t="s">
        <v>2</v>
      </c>
      <c r="L3" s="5" t="s">
        <v>0</v>
      </c>
      <c r="M3" t="s">
        <v>1</v>
      </c>
      <c r="N3" t="s">
        <v>1</v>
      </c>
      <c r="O3" t="s">
        <v>1</v>
      </c>
      <c r="P3" t="s">
        <v>1</v>
      </c>
      <c r="Q3" t="s">
        <v>2</v>
      </c>
      <c r="R3" t="s">
        <v>2</v>
      </c>
      <c r="S3" t="s">
        <v>2</v>
      </c>
      <c r="T3" t="s">
        <v>2</v>
      </c>
    </row>
    <row r="4" spans="1:21" x14ac:dyDescent="0.25">
      <c r="A4" s="5" t="s">
        <v>3</v>
      </c>
      <c r="B4" t="s">
        <v>4</v>
      </c>
      <c r="C4" t="s">
        <v>4</v>
      </c>
      <c r="D4" t="s">
        <v>4</v>
      </c>
      <c r="L4" s="5" t="s">
        <v>3</v>
      </c>
      <c r="M4" t="s">
        <v>4</v>
      </c>
      <c r="N4" t="s">
        <v>4</v>
      </c>
      <c r="O4" t="s">
        <v>4</v>
      </c>
      <c r="P4" t="s">
        <v>4</v>
      </c>
    </row>
    <row r="5" spans="1:21" x14ac:dyDescent="0.25">
      <c r="A5" s="5"/>
      <c r="B5" s="2">
        <v>2.8000000000000001E-2</v>
      </c>
      <c r="C5" s="2">
        <v>5.6000000000000001E-2</v>
      </c>
      <c r="D5" s="2">
        <v>9.2999999999999999E-2</v>
      </c>
      <c r="E5" s="2">
        <v>2.8000000000000001E-2</v>
      </c>
      <c r="F5" s="2">
        <v>5.6000000000000001E-2</v>
      </c>
      <c r="G5" s="2">
        <v>9.2999999999999999E-2</v>
      </c>
      <c r="L5" s="5"/>
      <c r="M5" t="s">
        <v>7</v>
      </c>
      <c r="N5" t="s">
        <v>8</v>
      </c>
      <c r="O5" t="s">
        <v>9</v>
      </c>
      <c r="P5" t="s">
        <v>10</v>
      </c>
      <c r="Q5" t="s">
        <v>7</v>
      </c>
      <c r="R5" t="s">
        <v>8</v>
      </c>
      <c r="S5" t="s">
        <v>9</v>
      </c>
      <c r="T5" t="s">
        <v>10</v>
      </c>
    </row>
    <row r="6" spans="1:21" x14ac:dyDescent="0.25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1" x14ac:dyDescent="0.25">
      <c r="A7">
        <v>4.5</v>
      </c>
      <c r="B7">
        <v>17.090789999999998</v>
      </c>
      <c r="C7">
        <v>11.28107</v>
      </c>
      <c r="D7">
        <v>10.50174</v>
      </c>
      <c r="E7">
        <v>0.13444</v>
      </c>
      <c r="F7">
        <v>8.3710000000000007E-2</v>
      </c>
      <c r="G7">
        <v>7.6960000000000001E-2</v>
      </c>
      <c r="L7">
        <v>4.5</v>
      </c>
      <c r="M7">
        <v>3.8545099999999999</v>
      </c>
      <c r="N7">
        <v>7.3391999999999999</v>
      </c>
      <c r="O7">
        <v>14.520799999999999</v>
      </c>
      <c r="P7">
        <v>14.51962</v>
      </c>
      <c r="Q7">
        <v>2.6370000000000001E-2</v>
      </c>
      <c r="R7">
        <v>5.1999999999999998E-2</v>
      </c>
      <c r="S7">
        <v>0.11082</v>
      </c>
      <c r="T7">
        <v>0.11082</v>
      </c>
    </row>
    <row r="8" spans="1:21" x14ac:dyDescent="0.25">
      <c r="A8">
        <v>5.5</v>
      </c>
      <c r="B8">
        <v>19.118390000000002</v>
      </c>
      <c r="C8">
        <v>12.039580000000001</v>
      </c>
      <c r="D8">
        <v>11.62951</v>
      </c>
      <c r="E8">
        <v>0.21160000000000001</v>
      </c>
      <c r="F8">
        <v>7.467E-2</v>
      </c>
      <c r="G8">
        <v>0.10965</v>
      </c>
      <c r="L8">
        <v>5.5</v>
      </c>
      <c r="M8">
        <v>4.5416299999999996</v>
      </c>
      <c r="N8">
        <v>8.6778300000000002</v>
      </c>
      <c r="O8">
        <v>16.808990000000001</v>
      </c>
      <c r="P8">
        <v>16.941520000000001</v>
      </c>
      <c r="Q8">
        <v>6.2370000000000002E-2</v>
      </c>
      <c r="R8">
        <v>0.12581000000000001</v>
      </c>
      <c r="S8">
        <v>0.23168</v>
      </c>
      <c r="T8">
        <v>0.24524000000000001</v>
      </c>
    </row>
    <row r="9" spans="1:21" x14ac:dyDescent="0.25">
      <c r="A9">
        <v>6.5</v>
      </c>
      <c r="B9">
        <v>20.665469999999999</v>
      </c>
      <c r="C9">
        <v>12.596259999999999</v>
      </c>
      <c r="D9">
        <v>12.519819999999999</v>
      </c>
      <c r="E9">
        <v>0.19403999999999999</v>
      </c>
      <c r="F9">
        <v>6.5860000000000002E-2</v>
      </c>
      <c r="G9">
        <v>0.10403</v>
      </c>
      <c r="L9">
        <v>6.5</v>
      </c>
      <c r="M9">
        <v>5.1910299999999996</v>
      </c>
      <c r="N9">
        <v>9.8953399999999991</v>
      </c>
      <c r="O9">
        <v>18.756740000000001</v>
      </c>
      <c r="P9">
        <v>19.253609999999998</v>
      </c>
      <c r="Q9">
        <v>7.0849999999999996E-2</v>
      </c>
      <c r="R9">
        <v>0.13753000000000001</v>
      </c>
      <c r="S9">
        <v>0.23702000000000001</v>
      </c>
      <c r="T9">
        <v>0.28137000000000001</v>
      </c>
    </row>
    <row r="10" spans="1:21" x14ac:dyDescent="0.25">
      <c r="A10">
        <v>7.5</v>
      </c>
      <c r="B10">
        <v>21.832889999999999</v>
      </c>
      <c r="C10">
        <v>13.01553</v>
      </c>
      <c r="D10">
        <v>13.22758</v>
      </c>
      <c r="E10">
        <v>0.17097999999999999</v>
      </c>
      <c r="F10">
        <v>5.7919999999999999E-2</v>
      </c>
      <c r="G10">
        <v>9.6570000000000003E-2</v>
      </c>
      <c r="L10">
        <v>7.5</v>
      </c>
      <c r="M10">
        <v>5.8070199999999996</v>
      </c>
      <c r="N10">
        <v>11.0078</v>
      </c>
      <c r="O10">
        <v>20.43974</v>
      </c>
      <c r="P10">
        <v>21.539169999999999</v>
      </c>
      <c r="Q10">
        <v>7.8479999999999994E-2</v>
      </c>
      <c r="R10">
        <v>0.14674000000000001</v>
      </c>
      <c r="S10">
        <v>0.23915</v>
      </c>
      <c r="T10">
        <v>0.32479999999999998</v>
      </c>
    </row>
    <row r="11" spans="1:21" x14ac:dyDescent="0.25">
      <c r="A11">
        <v>9</v>
      </c>
      <c r="B11">
        <v>23.09103</v>
      </c>
      <c r="C11">
        <v>13.486359999999999</v>
      </c>
      <c r="D11">
        <v>14.05519</v>
      </c>
      <c r="E11">
        <v>0.14455999999999999</v>
      </c>
      <c r="F11">
        <v>5.1029999999999999E-2</v>
      </c>
      <c r="G11">
        <v>8.8590000000000002E-2</v>
      </c>
      <c r="L11">
        <v>9</v>
      </c>
      <c r="M11">
        <v>6.6822400000000002</v>
      </c>
      <c r="N11">
        <v>12.51839</v>
      </c>
      <c r="O11">
        <v>22.618939999999998</v>
      </c>
      <c r="P11">
        <v>24.84721</v>
      </c>
      <c r="Q11">
        <v>8.7470000000000006E-2</v>
      </c>
      <c r="R11">
        <v>0.15631</v>
      </c>
      <c r="S11">
        <v>0.24292</v>
      </c>
      <c r="T11">
        <v>0.36878</v>
      </c>
    </row>
    <row r="12" spans="1:21" x14ac:dyDescent="0.25">
      <c r="A12">
        <v>11</v>
      </c>
      <c r="B12">
        <v>24.21171</v>
      </c>
      <c r="C12">
        <v>13.98058</v>
      </c>
      <c r="D12">
        <v>14.91757</v>
      </c>
      <c r="E12">
        <v>0.11695</v>
      </c>
      <c r="F12">
        <v>4.8649999999999999E-2</v>
      </c>
      <c r="G12">
        <v>8.3839999999999998E-2</v>
      </c>
      <c r="L12">
        <v>11</v>
      </c>
      <c r="M12">
        <v>7.81088</v>
      </c>
      <c r="N12">
        <v>14.291779999999999</v>
      </c>
      <c r="O12">
        <v>25.071290000000001</v>
      </c>
      <c r="P12">
        <v>29.015750000000001</v>
      </c>
      <c r="Q12">
        <v>0.10245</v>
      </c>
      <c r="R12">
        <v>0.16667999999999999</v>
      </c>
      <c r="S12">
        <v>0.24829999999999999</v>
      </c>
      <c r="T12">
        <v>0.42209000000000002</v>
      </c>
    </row>
    <row r="13" spans="1:21" x14ac:dyDescent="0.25">
      <c r="A13">
        <v>13</v>
      </c>
      <c r="B13">
        <v>25.011199999999999</v>
      </c>
      <c r="C13">
        <v>14.48499</v>
      </c>
      <c r="D13">
        <v>15.68078</v>
      </c>
      <c r="E13">
        <v>0.10027</v>
      </c>
      <c r="F13">
        <v>5.9679999999999997E-2</v>
      </c>
      <c r="G13">
        <v>8.9179999999999995E-2</v>
      </c>
      <c r="L13">
        <v>13</v>
      </c>
      <c r="M13">
        <v>8.9506800000000002</v>
      </c>
      <c r="N13">
        <v>15.844429999999999</v>
      </c>
      <c r="O13">
        <v>27.171749999999999</v>
      </c>
      <c r="P13">
        <v>32.771430000000002</v>
      </c>
      <c r="Q13">
        <v>0.12435</v>
      </c>
      <c r="R13">
        <v>0.17538999999999999</v>
      </c>
      <c r="S13">
        <v>0.25559999999999999</v>
      </c>
      <c r="T13">
        <v>0.45705000000000001</v>
      </c>
    </row>
    <row r="14" spans="1:21" x14ac:dyDescent="0.25">
      <c r="A14">
        <v>15.5</v>
      </c>
      <c r="B14">
        <v>25.84273</v>
      </c>
      <c r="C14">
        <v>15.377969999999999</v>
      </c>
      <c r="D14">
        <v>16.66159</v>
      </c>
      <c r="E14">
        <v>9.9040000000000003E-2</v>
      </c>
      <c r="F14">
        <v>0.10033</v>
      </c>
      <c r="G14">
        <v>0.10883</v>
      </c>
      <c r="L14">
        <v>15.5</v>
      </c>
      <c r="M14">
        <v>10.43585</v>
      </c>
      <c r="N14">
        <v>17.554130000000001</v>
      </c>
      <c r="O14">
        <v>29.495740000000001</v>
      </c>
      <c r="P14">
        <v>36.833289999999998</v>
      </c>
      <c r="Q14">
        <v>0.15387000000000001</v>
      </c>
      <c r="R14">
        <v>0.18340000000000001</v>
      </c>
      <c r="S14">
        <v>0.26856000000000002</v>
      </c>
      <c r="T14">
        <v>0.46942</v>
      </c>
    </row>
    <row r="15" spans="1:21" x14ac:dyDescent="0.25">
      <c r="A15">
        <v>18.5</v>
      </c>
      <c r="B15">
        <v>26.864059999999998</v>
      </c>
      <c r="C15">
        <v>17.249500000000001</v>
      </c>
      <c r="D15">
        <v>18.061450000000001</v>
      </c>
      <c r="E15">
        <v>0.12093</v>
      </c>
      <c r="F15">
        <v>0.20902999999999999</v>
      </c>
      <c r="G15">
        <v>0.15442</v>
      </c>
      <c r="L15">
        <v>18.5</v>
      </c>
      <c r="M15">
        <v>12.333780000000001</v>
      </c>
      <c r="N15">
        <v>19.379149999999999</v>
      </c>
      <c r="O15">
        <v>32.051850000000002</v>
      </c>
      <c r="P15">
        <v>40.689390000000003</v>
      </c>
      <c r="Q15">
        <v>0.19547</v>
      </c>
      <c r="R15">
        <v>0.19461999999999999</v>
      </c>
      <c r="S15">
        <v>0.29364000000000001</v>
      </c>
      <c r="T15">
        <v>0.44301000000000001</v>
      </c>
    </row>
    <row r="16" spans="1:21" x14ac:dyDescent="0.25">
      <c r="A16">
        <v>21.5</v>
      </c>
      <c r="B16">
        <v>28.119029999999999</v>
      </c>
      <c r="C16">
        <v>20.145810000000001</v>
      </c>
      <c r="D16">
        <v>19.82741</v>
      </c>
      <c r="E16">
        <v>0.17501</v>
      </c>
      <c r="F16">
        <v>0.38097999999999999</v>
      </c>
      <c r="G16">
        <v>0.22943</v>
      </c>
      <c r="L16">
        <v>21.5</v>
      </c>
      <c r="M16">
        <v>14.356730000000001</v>
      </c>
      <c r="N16">
        <v>21.090009999999999</v>
      </c>
      <c r="O16">
        <v>34.505130000000001</v>
      </c>
      <c r="P16">
        <v>43.603670000000001</v>
      </c>
      <c r="Q16">
        <v>0.24537999999999999</v>
      </c>
      <c r="R16">
        <v>0.21487000000000001</v>
      </c>
      <c r="S16">
        <v>0.33191999999999999</v>
      </c>
      <c r="T16">
        <v>0.39432</v>
      </c>
    </row>
    <row r="17" spans="1:20" x14ac:dyDescent="0.25">
      <c r="A17">
        <v>25</v>
      </c>
      <c r="B17">
        <v>30.030049999999999</v>
      </c>
      <c r="C17">
        <v>24.496220000000001</v>
      </c>
      <c r="D17">
        <v>22.364180000000001</v>
      </c>
      <c r="E17">
        <v>0.26554</v>
      </c>
      <c r="F17">
        <v>0.57020000000000004</v>
      </c>
      <c r="G17">
        <v>0.32839000000000002</v>
      </c>
      <c r="L17">
        <v>25</v>
      </c>
      <c r="M17">
        <v>16.867730000000002</v>
      </c>
      <c r="N17">
        <v>23.122979999999998</v>
      </c>
      <c r="O17">
        <v>37.332700000000003</v>
      </c>
      <c r="P17">
        <v>46.44849</v>
      </c>
      <c r="Q17">
        <v>0.30348999999999998</v>
      </c>
      <c r="R17">
        <v>0.25441000000000003</v>
      </c>
      <c r="S17">
        <v>0.38118999999999997</v>
      </c>
      <c r="T17">
        <v>0.38353999999999999</v>
      </c>
    </row>
    <row r="18" spans="1:20" x14ac:dyDescent="0.25">
      <c r="A18">
        <v>30</v>
      </c>
      <c r="B18">
        <v>33.643120000000003</v>
      </c>
      <c r="C18">
        <v>31.634889999999999</v>
      </c>
      <c r="D18">
        <v>26.679600000000001</v>
      </c>
      <c r="E18">
        <v>0.41513</v>
      </c>
      <c r="F18">
        <v>0.77366000000000001</v>
      </c>
      <c r="G18">
        <v>0.46192</v>
      </c>
      <c r="L18">
        <v>30</v>
      </c>
      <c r="M18">
        <v>20.743919999999999</v>
      </c>
      <c r="N18">
        <v>26.428789999999999</v>
      </c>
      <c r="O18">
        <v>41.352469999999997</v>
      </c>
      <c r="P18">
        <v>50.407940000000004</v>
      </c>
      <c r="Q18">
        <v>0.38738</v>
      </c>
      <c r="R18">
        <v>0.34206999999999999</v>
      </c>
      <c r="S18">
        <v>0.44808999999999999</v>
      </c>
      <c r="T18">
        <v>0.44140000000000001</v>
      </c>
    </row>
    <row r="19" spans="1:20" x14ac:dyDescent="0.25">
      <c r="A19">
        <v>37.5</v>
      </c>
      <c r="B19">
        <v>40.528379999999999</v>
      </c>
      <c r="C19">
        <v>42.607559999999999</v>
      </c>
      <c r="D19">
        <v>33.965739999999997</v>
      </c>
      <c r="E19">
        <v>0.64592000000000005</v>
      </c>
      <c r="F19">
        <v>0.97096000000000005</v>
      </c>
      <c r="G19">
        <v>0.63678999999999997</v>
      </c>
      <c r="L19">
        <v>37.5</v>
      </c>
      <c r="M19">
        <v>27.21041</v>
      </c>
      <c r="N19">
        <v>32.710470000000001</v>
      </c>
      <c r="O19">
        <v>47.272370000000002</v>
      </c>
      <c r="P19">
        <v>56.808160000000001</v>
      </c>
      <c r="Q19">
        <v>0.52766000000000002</v>
      </c>
      <c r="R19">
        <v>0.53073000000000004</v>
      </c>
      <c r="S19">
        <v>0.53881000000000001</v>
      </c>
      <c r="T19">
        <v>0.58257000000000003</v>
      </c>
    </row>
    <row r="20" spans="1:20" x14ac:dyDescent="0.25">
      <c r="A20">
        <v>45</v>
      </c>
      <c r="B20">
        <v>48.15493</v>
      </c>
      <c r="C20">
        <v>52.293770000000002</v>
      </c>
      <c r="D20">
        <v>41.469839999999998</v>
      </c>
      <c r="E20">
        <v>0.87626000000000004</v>
      </c>
      <c r="F20">
        <v>1.04976</v>
      </c>
      <c r="G20">
        <v>0.80323999999999995</v>
      </c>
      <c r="L20">
        <v>45</v>
      </c>
      <c r="M20">
        <v>34.239800000000002</v>
      </c>
      <c r="N20">
        <v>39.97813</v>
      </c>
      <c r="O20">
        <v>52.944850000000002</v>
      </c>
      <c r="P20">
        <v>63.819159999999997</v>
      </c>
      <c r="Q20">
        <v>0.70250999999999997</v>
      </c>
      <c r="R20">
        <v>0.75202999999999998</v>
      </c>
      <c r="S20">
        <v>0.63232999999999995</v>
      </c>
      <c r="T20">
        <v>0.78159000000000001</v>
      </c>
    </row>
    <row r="21" spans="1:20" x14ac:dyDescent="0.25">
      <c r="A21">
        <v>52.5</v>
      </c>
      <c r="B21">
        <v>55.799489999999999</v>
      </c>
      <c r="C21">
        <v>60.194879999999998</v>
      </c>
      <c r="D21">
        <v>48.742010000000001</v>
      </c>
      <c r="E21">
        <v>1.03925</v>
      </c>
      <c r="F21">
        <v>1.01318</v>
      </c>
      <c r="G21">
        <v>0.92103000000000002</v>
      </c>
      <c r="L21">
        <v>52.5</v>
      </c>
      <c r="M21">
        <v>41.326210000000003</v>
      </c>
      <c r="N21">
        <v>47.300989999999999</v>
      </c>
      <c r="O21">
        <v>58.331020000000002</v>
      </c>
      <c r="P21">
        <v>69.979420000000005</v>
      </c>
      <c r="Q21">
        <v>0.83796000000000004</v>
      </c>
      <c r="R21">
        <v>0.89658000000000004</v>
      </c>
      <c r="S21">
        <v>0.71042000000000005</v>
      </c>
      <c r="T21">
        <v>0.81257000000000001</v>
      </c>
    </row>
    <row r="22" spans="1:20" x14ac:dyDescent="0.25">
      <c r="A22">
        <v>62.5</v>
      </c>
      <c r="B22">
        <v>65.325159999999997</v>
      </c>
      <c r="C22">
        <v>68.476820000000004</v>
      </c>
      <c r="D22">
        <v>57.669800000000002</v>
      </c>
      <c r="E22">
        <v>1.1446099999999999</v>
      </c>
      <c r="F22">
        <v>0.93869999999999998</v>
      </c>
      <c r="G22">
        <v>0.99941999999999998</v>
      </c>
      <c r="L22">
        <v>62.5</v>
      </c>
      <c r="M22">
        <v>50.258279999999999</v>
      </c>
      <c r="N22">
        <v>56.42924</v>
      </c>
      <c r="O22">
        <v>64.979159999999993</v>
      </c>
      <c r="P22">
        <v>76.579390000000004</v>
      </c>
      <c r="Q22">
        <v>0.93355999999999995</v>
      </c>
      <c r="R22">
        <v>0.98784000000000005</v>
      </c>
      <c r="S22">
        <v>0.77503999999999995</v>
      </c>
      <c r="T22">
        <v>0.76948000000000005</v>
      </c>
    </row>
    <row r="23" spans="1:20" x14ac:dyDescent="0.25">
      <c r="A23">
        <v>75</v>
      </c>
      <c r="B23">
        <v>75.379869999999997</v>
      </c>
      <c r="C23">
        <v>76.518810000000002</v>
      </c>
      <c r="D23">
        <v>67.274770000000004</v>
      </c>
      <c r="E23">
        <v>1.15524</v>
      </c>
      <c r="F23">
        <v>0.87156</v>
      </c>
      <c r="G23">
        <v>1.0281199999999999</v>
      </c>
      <c r="L23">
        <v>75</v>
      </c>
      <c r="M23">
        <v>60.061210000000003</v>
      </c>
      <c r="N23">
        <v>66.377250000000004</v>
      </c>
      <c r="O23">
        <v>72.239930000000001</v>
      </c>
      <c r="P23">
        <v>83.291460000000001</v>
      </c>
      <c r="Q23">
        <v>0.97968999999999995</v>
      </c>
      <c r="R23">
        <v>1.02939</v>
      </c>
      <c r="S23">
        <v>0.80937999999999999</v>
      </c>
      <c r="T23">
        <v>0.74826000000000004</v>
      </c>
    </row>
    <row r="24" spans="1:20" x14ac:dyDescent="0.25">
      <c r="A24">
        <v>90</v>
      </c>
      <c r="B24">
        <v>84.542180000000002</v>
      </c>
      <c r="C24">
        <v>83.903499999999994</v>
      </c>
      <c r="D24">
        <v>76.502549999999999</v>
      </c>
      <c r="E24">
        <v>1.05271</v>
      </c>
      <c r="F24">
        <v>0.80032999999999999</v>
      </c>
      <c r="G24">
        <v>0.98773999999999995</v>
      </c>
      <c r="L24">
        <v>90</v>
      </c>
      <c r="M24">
        <v>69.615830000000003</v>
      </c>
      <c r="N24">
        <v>75.825329999999994</v>
      </c>
      <c r="O24">
        <v>79.341430000000003</v>
      </c>
      <c r="P24">
        <v>89.149069999999995</v>
      </c>
      <c r="Q24">
        <v>0.95487</v>
      </c>
      <c r="R24">
        <v>0.97765000000000002</v>
      </c>
      <c r="S24">
        <v>0.79161999999999999</v>
      </c>
      <c r="T24">
        <v>0.65300999999999998</v>
      </c>
    </row>
    <row r="25" spans="1:20" x14ac:dyDescent="0.25">
      <c r="A25">
        <v>105</v>
      </c>
      <c r="B25">
        <v>90.904910000000001</v>
      </c>
      <c r="C25">
        <v>89.378649999999993</v>
      </c>
      <c r="D25">
        <v>83.475669999999994</v>
      </c>
      <c r="E25">
        <v>0.86499000000000004</v>
      </c>
      <c r="F25">
        <v>0.70208999999999999</v>
      </c>
      <c r="G25">
        <v>0.88315999999999995</v>
      </c>
      <c r="L25">
        <v>105</v>
      </c>
      <c r="M25">
        <v>77.074240000000003</v>
      </c>
      <c r="N25">
        <v>82.808549999999997</v>
      </c>
      <c r="O25">
        <v>84.760990000000007</v>
      </c>
      <c r="P25">
        <v>93.129800000000003</v>
      </c>
      <c r="Q25">
        <v>0.88195000000000001</v>
      </c>
      <c r="R25">
        <v>0.85499000000000003</v>
      </c>
      <c r="S25">
        <v>0.71482000000000001</v>
      </c>
      <c r="T25">
        <v>0.52507999999999999</v>
      </c>
    </row>
    <row r="26" spans="1:20" x14ac:dyDescent="0.25">
      <c r="A26">
        <v>125</v>
      </c>
      <c r="B26">
        <v>96.026859999999999</v>
      </c>
      <c r="C26">
        <v>94.326239999999999</v>
      </c>
      <c r="D26">
        <v>89.977109999999996</v>
      </c>
      <c r="E26">
        <v>0.61546000000000001</v>
      </c>
      <c r="F26">
        <v>0.56076999999999999</v>
      </c>
      <c r="G26">
        <v>0.7278</v>
      </c>
      <c r="L26">
        <v>125</v>
      </c>
      <c r="M26">
        <v>84.451319999999996</v>
      </c>
      <c r="N26">
        <v>89.166520000000006</v>
      </c>
      <c r="O26">
        <v>89.855609999999999</v>
      </c>
      <c r="P26">
        <v>96.356260000000006</v>
      </c>
      <c r="Q26">
        <v>0.77103999999999995</v>
      </c>
      <c r="R26">
        <v>0.68805000000000005</v>
      </c>
      <c r="S26">
        <v>0.59392999999999996</v>
      </c>
      <c r="T26">
        <v>0.37617</v>
      </c>
    </row>
    <row r="27" spans="1:20" x14ac:dyDescent="0.25">
      <c r="A27">
        <v>150</v>
      </c>
      <c r="B27">
        <v>98.859650000000002</v>
      </c>
      <c r="C27">
        <v>97.702010000000001</v>
      </c>
      <c r="D27">
        <v>94.866370000000003</v>
      </c>
      <c r="E27">
        <v>0.32546999999999998</v>
      </c>
      <c r="F27">
        <v>0.36585000000000001</v>
      </c>
      <c r="G27">
        <v>0.52334999999999998</v>
      </c>
      <c r="L27">
        <v>150</v>
      </c>
      <c r="M27">
        <v>90.529949999999999</v>
      </c>
      <c r="N27">
        <v>93.869739999999993</v>
      </c>
      <c r="O27">
        <v>93.829599999999999</v>
      </c>
      <c r="P27">
        <v>98.301460000000006</v>
      </c>
      <c r="Q27">
        <v>0.60748999999999997</v>
      </c>
      <c r="R27">
        <v>0.48666999999999999</v>
      </c>
      <c r="S27">
        <v>0.44298999999999999</v>
      </c>
      <c r="T27">
        <v>0.21684999999999999</v>
      </c>
    </row>
    <row r="28" spans="1:20" x14ac:dyDescent="0.25">
      <c r="A28">
        <v>180</v>
      </c>
      <c r="B28">
        <v>99.810019999999994</v>
      </c>
      <c r="C28">
        <v>99.373810000000006</v>
      </c>
      <c r="D28">
        <v>97.906840000000003</v>
      </c>
      <c r="E28">
        <v>0.10919</v>
      </c>
      <c r="F28">
        <v>0.18118000000000001</v>
      </c>
      <c r="G28">
        <v>0.32545000000000002</v>
      </c>
      <c r="L28">
        <v>180</v>
      </c>
      <c r="M28">
        <v>94.789370000000005</v>
      </c>
      <c r="N28">
        <v>96.8125</v>
      </c>
      <c r="O28">
        <v>96.58108</v>
      </c>
      <c r="P28">
        <v>99.298500000000004</v>
      </c>
      <c r="Q28">
        <v>0.42568</v>
      </c>
      <c r="R28">
        <v>0.30451</v>
      </c>
      <c r="S28">
        <v>0.30670999999999998</v>
      </c>
      <c r="T28">
        <v>0.11115</v>
      </c>
    </row>
    <row r="29" spans="1:20" x14ac:dyDescent="0.25">
      <c r="A29">
        <v>215</v>
      </c>
      <c r="B29">
        <v>99.996099999999998</v>
      </c>
      <c r="C29">
        <v>99.942430000000002</v>
      </c>
      <c r="D29">
        <v>99.413430000000005</v>
      </c>
      <c r="E29">
        <v>2.1940000000000001E-2</v>
      </c>
      <c r="F29">
        <v>6.3240000000000005E-2</v>
      </c>
      <c r="G29">
        <v>0.16549</v>
      </c>
      <c r="L29">
        <v>215</v>
      </c>
      <c r="M29">
        <v>97.377359999999996</v>
      </c>
      <c r="N29">
        <v>98.42662</v>
      </c>
      <c r="O29">
        <v>98.325419999999994</v>
      </c>
      <c r="P29">
        <v>99.729870000000005</v>
      </c>
      <c r="Q29">
        <v>0.26540999999999998</v>
      </c>
      <c r="R29">
        <v>0.1714</v>
      </c>
      <c r="S29">
        <v>0.19954</v>
      </c>
      <c r="T29">
        <v>4.9349999999999998E-2</v>
      </c>
    </row>
    <row r="30" spans="1:20" x14ac:dyDescent="0.25">
      <c r="A30">
        <v>255</v>
      </c>
      <c r="B30">
        <v>100</v>
      </c>
      <c r="C30">
        <v>99.999790000000004</v>
      </c>
      <c r="D30">
        <v>99.906059999999997</v>
      </c>
      <c r="E30" s="3">
        <v>4.7940599999999998E-4</v>
      </c>
      <c r="F30">
        <v>6.6400000000000001E-3</v>
      </c>
      <c r="G30">
        <v>5.636E-2</v>
      </c>
      <c r="L30">
        <v>255</v>
      </c>
      <c r="M30">
        <v>98.70993</v>
      </c>
      <c r="N30">
        <v>99.174300000000002</v>
      </c>
      <c r="O30">
        <v>99.293220000000005</v>
      </c>
      <c r="P30">
        <v>99.881979999999999</v>
      </c>
      <c r="Q30">
        <v>0.14233000000000001</v>
      </c>
      <c r="R30">
        <v>8.269E-2</v>
      </c>
      <c r="S30">
        <v>0.1153</v>
      </c>
      <c r="T30">
        <v>1.8120000000000001E-2</v>
      </c>
    </row>
    <row r="31" spans="1:20" x14ac:dyDescent="0.25">
      <c r="A31">
        <v>305</v>
      </c>
      <c r="B31">
        <v>100</v>
      </c>
      <c r="C31">
        <v>100</v>
      </c>
      <c r="D31">
        <v>99.996939999999995</v>
      </c>
      <c r="E31">
        <v>0</v>
      </c>
      <c r="F31" s="3">
        <v>2.3043800000000001E-5</v>
      </c>
      <c r="G31">
        <v>9.9100000000000004E-3</v>
      </c>
      <c r="L31">
        <v>305</v>
      </c>
      <c r="M31">
        <v>99.383799999999994</v>
      </c>
      <c r="N31">
        <v>99.559100000000001</v>
      </c>
      <c r="O31">
        <v>99.842889999999997</v>
      </c>
      <c r="P31">
        <v>99.919470000000004</v>
      </c>
      <c r="Q31">
        <v>6.8580000000000002E-2</v>
      </c>
      <c r="R31">
        <v>4.0550000000000003E-2</v>
      </c>
      <c r="S31">
        <v>6.2399999999999997E-2</v>
      </c>
      <c r="T31">
        <v>4.2599999999999999E-3</v>
      </c>
    </row>
    <row r="32" spans="1:20" x14ac:dyDescent="0.25">
      <c r="A32">
        <v>365</v>
      </c>
      <c r="B32">
        <v>100</v>
      </c>
      <c r="C32">
        <v>100</v>
      </c>
      <c r="D32">
        <v>100</v>
      </c>
      <c r="E32">
        <v>0</v>
      </c>
      <c r="F32">
        <v>0</v>
      </c>
      <c r="G32" s="3">
        <v>3.3245900000000001E-4</v>
      </c>
      <c r="L32">
        <v>365</v>
      </c>
      <c r="M32">
        <v>99.743080000000006</v>
      </c>
      <c r="N32">
        <v>99.789559999999994</v>
      </c>
      <c r="O32">
        <v>99.988939999999999</v>
      </c>
      <c r="P32">
        <v>99.921000000000006</v>
      </c>
      <c r="Q32">
        <v>3.6450000000000003E-2</v>
      </c>
      <c r="R32">
        <v>2.4209999999999999E-2</v>
      </c>
      <c r="S32">
        <v>1.653E-2</v>
      </c>
      <c r="T32" s="3">
        <v>1.7368400000000001E-4</v>
      </c>
    </row>
    <row r="33" spans="1:20" x14ac:dyDescent="0.25">
      <c r="A33">
        <v>435</v>
      </c>
      <c r="B33">
        <v>100</v>
      </c>
      <c r="C33">
        <v>100</v>
      </c>
      <c r="D33">
        <v>100</v>
      </c>
      <c r="E33">
        <v>0</v>
      </c>
      <c r="F33">
        <v>0</v>
      </c>
      <c r="G33">
        <v>0</v>
      </c>
      <c r="L33">
        <v>435</v>
      </c>
      <c r="M33">
        <v>99.942620000000005</v>
      </c>
      <c r="N33">
        <v>99.939040000000006</v>
      </c>
      <c r="O33">
        <v>100</v>
      </c>
      <c r="P33">
        <v>99.921000000000006</v>
      </c>
      <c r="Q33">
        <v>2.0719999999999999E-2</v>
      </c>
      <c r="R33">
        <v>1.6080000000000001E-2</v>
      </c>
      <c r="S33">
        <v>1.2800000000000001E-3</v>
      </c>
      <c r="T33">
        <v>0</v>
      </c>
    </row>
    <row r="34" spans="1:20" x14ac:dyDescent="0.25">
      <c r="A34">
        <v>515</v>
      </c>
      <c r="B34">
        <v>100</v>
      </c>
      <c r="C34">
        <v>100</v>
      </c>
      <c r="D34">
        <v>100</v>
      </c>
      <c r="E34">
        <v>0</v>
      </c>
      <c r="F34">
        <v>0</v>
      </c>
      <c r="G34">
        <v>0</v>
      </c>
      <c r="L34">
        <v>515</v>
      </c>
      <c r="M34">
        <v>100</v>
      </c>
      <c r="N34">
        <v>100</v>
      </c>
      <c r="O34">
        <v>100</v>
      </c>
      <c r="P34">
        <v>100</v>
      </c>
      <c r="Q34">
        <v>6.1900000000000002E-3</v>
      </c>
      <c r="R34">
        <v>6.8100000000000001E-3</v>
      </c>
      <c r="S34">
        <v>0</v>
      </c>
      <c r="T34">
        <v>9.5099999999999994E-3</v>
      </c>
    </row>
    <row r="35" spans="1:20" x14ac:dyDescent="0.25">
      <c r="A35">
        <v>615</v>
      </c>
      <c r="B35">
        <v>100</v>
      </c>
      <c r="C35">
        <v>100</v>
      </c>
      <c r="D35">
        <v>100</v>
      </c>
      <c r="E35">
        <v>0</v>
      </c>
      <c r="F35">
        <v>0</v>
      </c>
      <c r="G35">
        <v>0</v>
      </c>
      <c r="L35">
        <v>615</v>
      </c>
      <c r="M35">
        <v>100</v>
      </c>
      <c r="N35">
        <v>100</v>
      </c>
      <c r="O35">
        <v>100</v>
      </c>
      <c r="P35">
        <v>100</v>
      </c>
      <c r="Q35">
        <v>0</v>
      </c>
      <c r="R35">
        <v>0</v>
      </c>
      <c r="S35">
        <v>0</v>
      </c>
      <c r="T35">
        <v>0</v>
      </c>
    </row>
    <row r="36" spans="1:20" x14ac:dyDescent="0.25">
      <c r="A36">
        <v>735</v>
      </c>
      <c r="B36">
        <v>100</v>
      </c>
      <c r="C36">
        <v>100</v>
      </c>
      <c r="D36">
        <v>100</v>
      </c>
      <c r="E36">
        <v>0</v>
      </c>
      <c r="F36">
        <v>0</v>
      </c>
      <c r="G36">
        <v>0</v>
      </c>
      <c r="L36">
        <v>735</v>
      </c>
      <c r="M36">
        <v>100</v>
      </c>
      <c r="N36">
        <v>100</v>
      </c>
      <c r="O36">
        <v>100</v>
      </c>
      <c r="P36">
        <v>100</v>
      </c>
      <c r="Q36">
        <v>0</v>
      </c>
      <c r="R36">
        <v>0</v>
      </c>
      <c r="S36">
        <v>0</v>
      </c>
      <c r="T36">
        <v>0</v>
      </c>
    </row>
    <row r="37" spans="1:20" x14ac:dyDescent="0.25">
      <c r="A37">
        <v>875</v>
      </c>
      <c r="B37">
        <v>100</v>
      </c>
      <c r="C37">
        <v>100</v>
      </c>
      <c r="D37">
        <v>100</v>
      </c>
      <c r="E37">
        <v>0</v>
      </c>
      <c r="F37">
        <v>0</v>
      </c>
      <c r="G37">
        <v>0</v>
      </c>
      <c r="L37">
        <v>875</v>
      </c>
      <c r="M37">
        <v>100</v>
      </c>
      <c r="N37">
        <v>100</v>
      </c>
      <c r="O37">
        <v>100</v>
      </c>
      <c r="P37">
        <v>100</v>
      </c>
      <c r="Q37">
        <v>0</v>
      </c>
      <c r="R37">
        <v>0</v>
      </c>
      <c r="S37">
        <v>0</v>
      </c>
      <c r="T37">
        <v>0</v>
      </c>
    </row>
  </sheetData>
  <mergeCells count="3">
    <mergeCell ref="A1:J1"/>
    <mergeCell ref="A2:G2"/>
    <mergeCell ref="L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9C59E-7EAF-447E-8206-6CDB731BBD24}">
  <dimension ref="A1:X26"/>
  <sheetViews>
    <sheetView workbookViewId="0">
      <selection sqref="A1:D1"/>
    </sheetView>
  </sheetViews>
  <sheetFormatPr defaultRowHeight="15" x14ac:dyDescent="0.25"/>
  <cols>
    <col min="1" max="1" width="13" customWidth="1"/>
    <col min="3" max="3" width="20.42578125" bestFit="1" customWidth="1"/>
    <col min="4" max="4" width="23.140625" bestFit="1" customWidth="1"/>
    <col min="10" max="10" width="20.42578125" bestFit="1" customWidth="1"/>
    <col min="11" max="11" width="12.140625" bestFit="1" customWidth="1"/>
    <col min="16" max="16" width="20.42578125" bestFit="1" customWidth="1"/>
    <col min="17" max="17" width="12.140625" bestFit="1" customWidth="1"/>
    <col min="22" max="22" width="20.42578125" bestFit="1" customWidth="1"/>
    <col min="23" max="23" width="12.140625" bestFit="1" customWidth="1"/>
  </cols>
  <sheetData>
    <row r="1" spans="1:24" ht="21" x14ac:dyDescent="0.35">
      <c r="A1" s="24" t="s">
        <v>17</v>
      </c>
      <c r="B1" s="24"/>
      <c r="C1" s="24"/>
      <c r="D1" s="24"/>
      <c r="E1" s="9"/>
      <c r="F1" s="9"/>
      <c r="H1" s="15" t="s">
        <v>54</v>
      </c>
    </row>
    <row r="2" spans="1:24" x14ac:dyDescent="0.25">
      <c r="A2" s="10" t="s">
        <v>13</v>
      </c>
      <c r="B2" s="10" t="s">
        <v>14</v>
      </c>
      <c r="C2" s="10" t="s">
        <v>15</v>
      </c>
      <c r="D2" s="6" t="s">
        <v>121</v>
      </c>
      <c r="H2" t="s">
        <v>50</v>
      </c>
      <c r="N2" t="s">
        <v>51</v>
      </c>
      <c r="T2" t="s">
        <v>52</v>
      </c>
    </row>
    <row r="3" spans="1:24" x14ac:dyDescent="0.25">
      <c r="A3" s="10" t="s">
        <v>16</v>
      </c>
      <c r="B3" s="10"/>
      <c r="C3" s="10" t="s">
        <v>18</v>
      </c>
      <c r="D3" s="10"/>
      <c r="H3" t="s">
        <v>47</v>
      </c>
      <c r="N3" t="s">
        <v>48</v>
      </c>
      <c r="T3" t="s">
        <v>53</v>
      </c>
    </row>
    <row r="4" spans="1:24" x14ac:dyDescent="0.25">
      <c r="A4" s="8">
        <v>0</v>
      </c>
      <c r="B4" s="7">
        <v>5.8860000000000001</v>
      </c>
      <c r="C4" s="7">
        <v>0</v>
      </c>
      <c r="D4" s="7">
        <v>0</v>
      </c>
      <c r="H4" t="s">
        <v>13</v>
      </c>
      <c r="I4" t="s">
        <v>14</v>
      </c>
      <c r="J4" s="10" t="s">
        <v>15</v>
      </c>
      <c r="K4" t="s">
        <v>55</v>
      </c>
      <c r="L4" t="s">
        <v>49</v>
      </c>
      <c r="N4" t="s">
        <v>13</v>
      </c>
      <c r="O4" t="s">
        <v>14</v>
      </c>
      <c r="P4" s="10" t="s">
        <v>15</v>
      </c>
      <c r="Q4" t="s">
        <v>55</v>
      </c>
      <c r="R4" t="s">
        <v>49</v>
      </c>
      <c r="S4" s="6" t="s">
        <v>19</v>
      </c>
      <c r="T4" t="s">
        <v>13</v>
      </c>
      <c r="U4" t="s">
        <v>14</v>
      </c>
      <c r="V4" s="10" t="s">
        <v>15</v>
      </c>
      <c r="W4" t="s">
        <v>55</v>
      </c>
      <c r="X4" t="s">
        <v>49</v>
      </c>
    </row>
    <row r="5" spans="1:24" x14ac:dyDescent="0.25">
      <c r="A5" s="8">
        <v>8.75</v>
      </c>
      <c r="B5" s="7">
        <v>5.4695</v>
      </c>
      <c r="C5" s="7">
        <v>0</v>
      </c>
      <c r="D5" s="7">
        <v>0</v>
      </c>
      <c r="H5">
        <v>0</v>
      </c>
      <c r="I5" s="7">
        <v>3.2309999999999999</v>
      </c>
      <c r="J5" s="7">
        <v>0</v>
      </c>
      <c r="K5" s="7">
        <v>20.111000000000001</v>
      </c>
      <c r="L5" s="7">
        <v>0</v>
      </c>
      <c r="M5" s="7"/>
      <c r="N5" s="7">
        <v>0</v>
      </c>
      <c r="O5" s="7">
        <v>5.8860000000000001</v>
      </c>
      <c r="P5" s="7">
        <v>0</v>
      </c>
      <c r="Q5" s="7">
        <v>20.1935</v>
      </c>
      <c r="R5" s="7">
        <v>0</v>
      </c>
      <c r="S5" s="7">
        <v>0</v>
      </c>
      <c r="T5" s="7">
        <v>0</v>
      </c>
      <c r="U5" s="7">
        <v>10.106999999999999</v>
      </c>
      <c r="V5" s="7">
        <v>0</v>
      </c>
      <c r="W5" s="7">
        <v>19.9895</v>
      </c>
      <c r="X5" s="7">
        <v>0</v>
      </c>
    </row>
    <row r="6" spans="1:24" x14ac:dyDescent="0.25">
      <c r="A6" s="8">
        <v>17.5</v>
      </c>
      <c r="B6" s="7">
        <v>5.0505000000000004</v>
      </c>
      <c r="C6" s="7">
        <v>20.765000000000001</v>
      </c>
      <c r="D6" s="7">
        <v>21.57443</v>
      </c>
      <c r="H6">
        <v>8.75</v>
      </c>
      <c r="I6" s="7">
        <v>3.4140999999999995</v>
      </c>
      <c r="J6" s="7">
        <v>23.42000000000003</v>
      </c>
      <c r="K6" s="7">
        <v>20.117699999999999</v>
      </c>
      <c r="L6" s="7">
        <v>26.913097308137878</v>
      </c>
      <c r="M6" s="7"/>
      <c r="N6" s="7">
        <v>8.75</v>
      </c>
      <c r="O6" s="7">
        <v>5.4695</v>
      </c>
      <c r="P6" s="7">
        <v>0</v>
      </c>
      <c r="Q6" s="7">
        <v>20.194900000000001</v>
      </c>
      <c r="R6" s="7">
        <v>0</v>
      </c>
      <c r="S6" s="7">
        <v>0</v>
      </c>
      <c r="T6" s="7">
        <v>8.75</v>
      </c>
      <c r="U6" s="7">
        <v>10.227900000000002</v>
      </c>
      <c r="V6" s="7">
        <v>16.949000000000002</v>
      </c>
      <c r="W6" s="7">
        <v>19.991</v>
      </c>
      <c r="X6" s="7">
        <v>35.866797676151869</v>
      </c>
    </row>
    <row r="7" spans="1:24" x14ac:dyDescent="0.25">
      <c r="A7" s="8">
        <v>26.25</v>
      </c>
      <c r="B7" s="7">
        <v>5.1679000000000004</v>
      </c>
      <c r="C7" s="7">
        <v>133.58799999999999</v>
      </c>
      <c r="D7" s="7">
        <v>43.411059999999999</v>
      </c>
      <c r="H7">
        <v>17.5</v>
      </c>
      <c r="I7" s="7">
        <v>3.3384</v>
      </c>
      <c r="J7" s="7">
        <v>160.06</v>
      </c>
      <c r="K7" s="7">
        <v>20.142600000000002</v>
      </c>
      <c r="L7" s="7">
        <v>55.153671077456451</v>
      </c>
      <c r="M7" s="7"/>
      <c r="N7" s="7">
        <v>17.5</v>
      </c>
      <c r="O7" s="7">
        <v>5.0504999999999995</v>
      </c>
      <c r="P7" s="7">
        <v>20.765000000000001</v>
      </c>
      <c r="Q7" s="7">
        <v>20.215600000000002</v>
      </c>
      <c r="R7" s="7">
        <v>24.613213946954406</v>
      </c>
      <c r="S7" s="7">
        <v>21.574433255813293</v>
      </c>
      <c r="T7" s="7">
        <v>17.5</v>
      </c>
      <c r="U7" s="7">
        <v>10.0337</v>
      </c>
      <c r="V7" s="7">
        <v>117.41</v>
      </c>
      <c r="W7" s="7">
        <v>20.0428</v>
      </c>
      <c r="X7" s="7">
        <v>78.053193897935103</v>
      </c>
    </row>
    <row r="8" spans="1:24" x14ac:dyDescent="0.25">
      <c r="A8" s="8">
        <v>35</v>
      </c>
      <c r="B8" s="7">
        <v>5.3193000000000001</v>
      </c>
      <c r="C8" s="7">
        <v>253.87</v>
      </c>
      <c r="D8" s="7">
        <v>34.430869999999999</v>
      </c>
      <c r="H8">
        <v>26.25</v>
      </c>
      <c r="I8" s="7">
        <v>3.4142000000000001</v>
      </c>
      <c r="J8" s="7">
        <v>351.35</v>
      </c>
      <c r="K8" s="7">
        <v>20.293199999999999</v>
      </c>
      <c r="L8" s="7">
        <v>89.25290035229834</v>
      </c>
      <c r="M8" s="7"/>
      <c r="N8" s="7">
        <v>26.25</v>
      </c>
      <c r="O8" s="7">
        <v>5.1679000000000004</v>
      </c>
      <c r="P8" s="7">
        <v>133.58799999999999</v>
      </c>
      <c r="Q8" s="7">
        <v>20.308199999999999</v>
      </c>
      <c r="R8" s="7">
        <v>49.525552955933648</v>
      </c>
      <c r="S8" s="7">
        <v>43.411061188831447</v>
      </c>
      <c r="T8" s="7">
        <v>26.25</v>
      </c>
      <c r="U8" s="7">
        <v>9.9007000000000005</v>
      </c>
      <c r="V8" s="7">
        <v>268.20999999999998</v>
      </c>
      <c r="W8" s="7">
        <v>20.1998</v>
      </c>
      <c r="X8" s="7">
        <v>41.242160964822098</v>
      </c>
    </row>
    <row r="9" spans="1:24" x14ac:dyDescent="0.25">
      <c r="A9" s="8">
        <v>43.75</v>
      </c>
      <c r="B9" s="7">
        <v>5.2941000000000003</v>
      </c>
      <c r="C9" s="7">
        <v>359.39</v>
      </c>
      <c r="D9" s="7">
        <v>25.687110000000001</v>
      </c>
      <c r="H9">
        <v>35</v>
      </c>
      <c r="I9" s="7">
        <v>3.3647999999999998</v>
      </c>
      <c r="J9" s="7">
        <v>485.54999999999995</v>
      </c>
      <c r="K9" s="7">
        <v>20.426300000000001</v>
      </c>
      <c r="L9" s="7">
        <v>61.908635405535875</v>
      </c>
      <c r="M9" s="7"/>
      <c r="N9" s="7">
        <v>35</v>
      </c>
      <c r="O9" s="7">
        <v>5.3193000000000001</v>
      </c>
      <c r="P9" s="7">
        <v>253.87</v>
      </c>
      <c r="Q9" s="7">
        <v>20.479800000000001</v>
      </c>
      <c r="R9" s="7">
        <v>39.280487255032902</v>
      </c>
      <c r="S9" s="7">
        <v>34.43086515909453</v>
      </c>
      <c r="T9" s="7">
        <v>35</v>
      </c>
      <c r="U9" s="7">
        <v>10.086399999999999</v>
      </c>
      <c r="V9" s="7">
        <v>319.15999999999997</v>
      </c>
      <c r="W9" s="7">
        <v>20.399799999999999</v>
      </c>
      <c r="X9" s="7">
        <v>48.23267116149372</v>
      </c>
    </row>
    <row r="10" spans="1:24" x14ac:dyDescent="0.25">
      <c r="A10" s="8">
        <v>52.5</v>
      </c>
      <c r="B10" s="7">
        <v>5.2496</v>
      </c>
      <c r="C10" s="7">
        <v>446.58</v>
      </c>
      <c r="D10" s="7">
        <v>19.599910000000001</v>
      </c>
      <c r="H10">
        <v>43.75</v>
      </c>
      <c r="I10" s="7">
        <v>3.2272000000000003</v>
      </c>
      <c r="J10" s="7">
        <v>539.35</v>
      </c>
      <c r="K10" s="7">
        <v>20.567900000000002</v>
      </c>
      <c r="L10" s="7">
        <v>39.011182147845709</v>
      </c>
      <c r="M10" s="7"/>
      <c r="N10" s="7">
        <v>43.75</v>
      </c>
      <c r="O10" s="7">
        <v>5.2941000000000003</v>
      </c>
      <c r="P10" s="7">
        <v>359.39</v>
      </c>
      <c r="Q10" s="7">
        <v>20.618900000000004</v>
      </c>
      <c r="R10" s="7">
        <v>29.305164274490387</v>
      </c>
      <c r="S10" s="7">
        <v>25.68710904854705</v>
      </c>
      <c r="T10" s="7">
        <v>43.75</v>
      </c>
      <c r="U10" s="7">
        <v>9.8587999999999987</v>
      </c>
      <c r="V10" s="7">
        <v>420.45</v>
      </c>
      <c r="W10" s="7">
        <v>20.569400000000002</v>
      </c>
      <c r="X10" s="7">
        <v>49.227428101630274</v>
      </c>
    </row>
    <row r="11" spans="1:24" x14ac:dyDescent="0.25">
      <c r="A11" s="8">
        <v>61.25</v>
      </c>
      <c r="B11" s="7">
        <v>5.4287999999999998</v>
      </c>
      <c r="C11" s="7">
        <v>493.83</v>
      </c>
      <c r="D11" s="7">
        <v>26.084399999999999</v>
      </c>
      <c r="H11">
        <v>52.5</v>
      </c>
      <c r="I11" s="7">
        <v>3.4696999999999996</v>
      </c>
      <c r="J11" s="7">
        <v>536.25</v>
      </c>
      <c r="K11" s="7">
        <v>20.738900000000001</v>
      </c>
      <c r="L11" s="7">
        <v>12.231440709360822</v>
      </c>
      <c r="M11" s="7"/>
      <c r="N11" s="7">
        <v>52.5</v>
      </c>
      <c r="O11" s="7">
        <v>5.2496</v>
      </c>
      <c r="P11" s="7">
        <v>446.58</v>
      </c>
      <c r="Q11" s="7">
        <v>20.774799999999999</v>
      </c>
      <c r="R11" s="7">
        <v>22.360582664370437</v>
      </c>
      <c r="S11" s="7">
        <v>19.599914878781981</v>
      </c>
      <c r="T11" s="7">
        <v>52.5</v>
      </c>
      <c r="U11" s="7">
        <v>9.8354999999999997</v>
      </c>
      <c r="V11" s="7">
        <v>450.06000000000006</v>
      </c>
      <c r="W11" s="7">
        <v>20.7409</v>
      </c>
      <c r="X11" s="7">
        <v>50.115330451279945</v>
      </c>
    </row>
    <row r="12" spans="1:24" x14ac:dyDescent="0.25">
      <c r="A12" s="8">
        <v>70</v>
      </c>
      <c r="B12" s="7">
        <v>5.2782999999999998</v>
      </c>
      <c r="C12" s="7">
        <v>527.58000000000004</v>
      </c>
      <c r="D12" s="7">
        <v>18.82572</v>
      </c>
      <c r="H12">
        <v>61.25</v>
      </c>
      <c r="I12" s="7">
        <v>3.4169</v>
      </c>
      <c r="J12" s="7">
        <v>511.75</v>
      </c>
      <c r="K12" s="7">
        <v>20.854199999999999</v>
      </c>
      <c r="L12" s="7">
        <v>40.013779533486783</v>
      </c>
      <c r="M12" s="7"/>
      <c r="N12" s="7">
        <v>61.25</v>
      </c>
      <c r="O12" s="7">
        <v>5.4288000000000007</v>
      </c>
      <c r="P12" s="7">
        <v>493.83000000000004</v>
      </c>
      <c r="Q12" s="7">
        <v>20.944800000000001</v>
      </c>
      <c r="R12" s="7">
        <v>29.75841774570927</v>
      </c>
      <c r="S12" s="7">
        <v>26.084403233038852</v>
      </c>
      <c r="T12" s="7">
        <v>61.25</v>
      </c>
      <c r="U12" s="7">
        <v>9.6640999999999995</v>
      </c>
      <c r="V12" s="7">
        <v>546.24</v>
      </c>
      <c r="W12" s="7">
        <v>20.912100000000002</v>
      </c>
      <c r="X12" s="7">
        <v>33.494539638655915</v>
      </c>
    </row>
    <row r="13" spans="1:24" x14ac:dyDescent="0.25">
      <c r="A13" s="8">
        <v>78.75</v>
      </c>
      <c r="B13" s="7">
        <v>5.3653000000000004</v>
      </c>
      <c r="C13" s="7">
        <v>534.9</v>
      </c>
      <c r="D13" s="7">
        <v>19.204049999999999</v>
      </c>
      <c r="H13">
        <v>70</v>
      </c>
      <c r="I13" s="7">
        <v>3.4286000000000003</v>
      </c>
      <c r="J13" s="7">
        <v>560.54999999999995</v>
      </c>
      <c r="K13" s="7">
        <v>20.977699999999999</v>
      </c>
      <c r="L13" s="7">
        <v>43.48169166596675</v>
      </c>
      <c r="M13" s="7"/>
      <c r="N13" s="7">
        <v>70</v>
      </c>
      <c r="O13" s="7">
        <v>5.2782999999999998</v>
      </c>
      <c r="P13" s="7">
        <v>527.58000000000004</v>
      </c>
      <c r="Q13" s="7">
        <v>21.1083</v>
      </c>
      <c r="R13" s="7">
        <v>21.477346353486887</v>
      </c>
      <c r="S13" s="7">
        <v>18.825724117699931</v>
      </c>
      <c r="T13" s="7">
        <v>70</v>
      </c>
      <c r="U13" s="7">
        <v>9.6926000000000005</v>
      </c>
      <c r="V13" s="7">
        <v>579.89</v>
      </c>
      <c r="W13" s="7">
        <v>21.096600000000002</v>
      </c>
      <c r="X13" s="7">
        <v>39.221519827131665</v>
      </c>
    </row>
    <row r="14" spans="1:24" x14ac:dyDescent="0.25">
      <c r="A14" s="8">
        <v>87.5</v>
      </c>
      <c r="B14" s="7">
        <v>5.2949000000000002</v>
      </c>
      <c r="C14" s="7">
        <v>579.09</v>
      </c>
      <c r="D14" s="7">
        <v>26.143529999999998</v>
      </c>
      <c r="H14">
        <v>78.75</v>
      </c>
      <c r="I14" s="7">
        <v>3.3068</v>
      </c>
      <c r="J14" s="7">
        <v>595.25</v>
      </c>
      <c r="K14" s="7">
        <v>21.1417</v>
      </c>
      <c r="L14" s="7">
        <v>37.605631228339611</v>
      </c>
      <c r="M14" s="7"/>
      <c r="N14" s="7">
        <v>78.75</v>
      </c>
      <c r="O14" s="7">
        <v>5.3653000000000004</v>
      </c>
      <c r="P14" s="7">
        <v>534.9</v>
      </c>
      <c r="Q14" s="7">
        <v>21.2836</v>
      </c>
      <c r="R14" s="7">
        <v>21.90895744384849</v>
      </c>
      <c r="S14" s="7">
        <v>19.204047918953339</v>
      </c>
      <c r="T14" s="7">
        <v>78.75</v>
      </c>
      <c r="U14" s="7">
        <v>9.6252999999999993</v>
      </c>
      <c r="V14" s="7">
        <v>602.30999999999995</v>
      </c>
      <c r="W14" s="7">
        <v>21.225300000000001</v>
      </c>
      <c r="X14" s="7">
        <v>46.80197917812329</v>
      </c>
    </row>
    <row r="15" spans="1:24" x14ac:dyDescent="0.25">
      <c r="A15" s="8">
        <v>96.25</v>
      </c>
      <c r="B15" s="7">
        <v>5.4489999999999998</v>
      </c>
      <c r="C15" s="7">
        <v>607.80999999999995</v>
      </c>
      <c r="D15" s="7">
        <v>27.641069999999999</v>
      </c>
      <c r="H15">
        <v>87.5</v>
      </c>
      <c r="I15" s="7">
        <v>3.3050999999999995</v>
      </c>
      <c r="J15" s="7">
        <v>573.85</v>
      </c>
      <c r="K15" s="7">
        <v>21.251799999999999</v>
      </c>
      <c r="L15" s="7">
        <v>34.420456014156485</v>
      </c>
      <c r="M15" s="7"/>
      <c r="N15" s="7">
        <v>87.5</v>
      </c>
      <c r="O15" s="7">
        <v>5.2949000000000002</v>
      </c>
      <c r="P15" s="7">
        <v>579.08999999999992</v>
      </c>
      <c r="Q15" s="7">
        <v>21.4786</v>
      </c>
      <c r="R15" s="7">
        <v>29.825871633027383</v>
      </c>
      <c r="S15" s="7">
        <v>26.1435291721757</v>
      </c>
      <c r="T15" s="7">
        <v>87.5</v>
      </c>
      <c r="U15" s="7">
        <v>9.3321000000000005</v>
      </c>
      <c r="V15" s="7">
        <v>651.49</v>
      </c>
      <c r="W15" s="7">
        <v>21.474399999999996</v>
      </c>
      <c r="X15" s="7">
        <v>37.938931572601049</v>
      </c>
    </row>
    <row r="16" spans="1:24" x14ac:dyDescent="0.25">
      <c r="A16" s="8">
        <v>105</v>
      </c>
      <c r="B16" s="7">
        <v>5.4275000000000002</v>
      </c>
      <c r="C16" s="7">
        <v>666.7</v>
      </c>
      <c r="D16" s="7">
        <v>26.9542</v>
      </c>
      <c r="H16">
        <v>96.25</v>
      </c>
      <c r="I16" s="7">
        <v>3.4546999999999999</v>
      </c>
      <c r="J16" s="7">
        <v>595.45000000000005</v>
      </c>
      <c r="K16" s="7">
        <v>21.414999999999999</v>
      </c>
      <c r="L16" s="7">
        <v>40.674811494673627</v>
      </c>
      <c r="M16" s="7"/>
      <c r="N16" s="7">
        <v>96.25</v>
      </c>
      <c r="O16" s="7">
        <v>5.4489999999999998</v>
      </c>
      <c r="P16" s="7">
        <v>607.80999999999995</v>
      </c>
      <c r="Q16" s="7">
        <v>21.616</v>
      </c>
      <c r="R16" s="7">
        <v>31.534344554270106</v>
      </c>
      <c r="S16" s="7">
        <v>27.641071715305316</v>
      </c>
      <c r="T16" s="7">
        <v>96.25</v>
      </c>
      <c r="U16" s="7">
        <v>9.3457000000000008</v>
      </c>
      <c r="V16" s="7">
        <v>656.67</v>
      </c>
      <c r="W16" s="7">
        <v>21.602599999999999</v>
      </c>
      <c r="X16" s="7">
        <v>45.755269490280142</v>
      </c>
    </row>
    <row r="17" spans="1:24" x14ac:dyDescent="0.25">
      <c r="A17" s="8">
        <v>113.75</v>
      </c>
      <c r="B17" s="7">
        <v>5.4675000000000002</v>
      </c>
      <c r="C17" s="7">
        <v>711.41</v>
      </c>
      <c r="D17" s="7">
        <v>27.655850000000001</v>
      </c>
      <c r="H17">
        <v>105</v>
      </c>
      <c r="I17" s="7">
        <v>3.4218999999999999</v>
      </c>
      <c r="J17" s="7">
        <v>675.05</v>
      </c>
      <c r="K17" s="7">
        <v>21.5366</v>
      </c>
      <c r="L17" s="7">
        <v>69.282039275834563</v>
      </c>
      <c r="M17" s="7"/>
      <c r="N17" s="7">
        <v>105</v>
      </c>
      <c r="O17" s="7">
        <v>5.4275000000000002</v>
      </c>
      <c r="P17" s="7">
        <v>666.7</v>
      </c>
      <c r="Q17" s="7">
        <v>21.812100000000001</v>
      </c>
      <c r="R17" s="7">
        <v>30.75073018878231</v>
      </c>
      <c r="S17" s="7">
        <v>26.954203439469897</v>
      </c>
      <c r="T17" s="7">
        <v>105</v>
      </c>
      <c r="U17" s="7">
        <v>9.1357999999999997</v>
      </c>
      <c r="V17" s="7">
        <v>732.95</v>
      </c>
      <c r="W17" s="7">
        <v>21.8108</v>
      </c>
      <c r="X17" s="7">
        <v>31.835963194054724</v>
      </c>
    </row>
    <row r="18" spans="1:24" x14ac:dyDescent="0.25">
      <c r="A18" s="8">
        <v>122.5</v>
      </c>
      <c r="B18" s="7">
        <v>5.3765999999999998</v>
      </c>
      <c r="C18" s="7">
        <v>698.81</v>
      </c>
      <c r="D18" s="7">
        <v>27.97635</v>
      </c>
      <c r="H18">
        <v>113.75</v>
      </c>
      <c r="I18" s="7">
        <v>3.3037000000000001</v>
      </c>
      <c r="J18" s="7">
        <v>673.65</v>
      </c>
      <c r="K18" s="7">
        <v>22.450500000000002</v>
      </c>
      <c r="L18" s="7">
        <v>40.609610453671429</v>
      </c>
      <c r="M18" s="7"/>
      <c r="N18" s="7">
        <v>113.75</v>
      </c>
      <c r="O18" s="7">
        <v>5.4675000000000002</v>
      </c>
      <c r="P18" s="7">
        <v>711.41000000000008</v>
      </c>
      <c r="Q18" s="7">
        <v>23.024999999999999</v>
      </c>
      <c r="R18" s="7">
        <v>31.551208337955828</v>
      </c>
      <c r="S18" s="7">
        <v>27.655853473443532</v>
      </c>
      <c r="T18" s="7">
        <v>113.75</v>
      </c>
      <c r="U18" s="7">
        <v>8.6644000000000005</v>
      </c>
      <c r="V18" s="7">
        <v>838.25</v>
      </c>
      <c r="W18" s="7">
        <v>22.969200000000001</v>
      </c>
      <c r="X18" s="7">
        <v>31.336312757586565</v>
      </c>
    </row>
    <row r="19" spans="1:24" x14ac:dyDescent="0.25">
      <c r="A19" s="8">
        <v>131.25</v>
      </c>
      <c r="B19" s="7">
        <v>5.3952999999999998</v>
      </c>
      <c r="C19" s="7">
        <v>703.38</v>
      </c>
      <c r="D19" s="7">
        <v>35.883989999999997</v>
      </c>
      <c r="H19">
        <v>122.5</v>
      </c>
      <c r="I19" s="7">
        <v>3.3491000000000004</v>
      </c>
      <c r="J19" s="7">
        <v>706.75</v>
      </c>
      <c r="K19" s="7">
        <v>21.821100000000001</v>
      </c>
      <c r="L19" s="7">
        <v>21.318953130305228</v>
      </c>
      <c r="M19" s="7"/>
      <c r="N19" s="7">
        <v>122.5</v>
      </c>
      <c r="O19" s="7">
        <v>5.3765999999999998</v>
      </c>
      <c r="P19" s="7">
        <v>698.81</v>
      </c>
      <c r="Q19" s="7">
        <v>22.137899999999998</v>
      </c>
      <c r="R19" s="7">
        <v>31.916846954621434</v>
      </c>
      <c r="S19" s="7">
        <v>27.976349851852341</v>
      </c>
      <c r="T19" s="7">
        <v>122.5</v>
      </c>
      <c r="U19" s="7">
        <v>8.7969000000000008</v>
      </c>
      <c r="V19" s="7">
        <v>812.72</v>
      </c>
      <c r="W19" s="7">
        <v>22.116</v>
      </c>
      <c r="X19" s="7">
        <v>31.208847477680212</v>
      </c>
    </row>
    <row r="20" spans="1:24" x14ac:dyDescent="0.25">
      <c r="A20" s="8">
        <v>140</v>
      </c>
      <c r="B20" s="7">
        <v>5.1795</v>
      </c>
      <c r="C20" s="7">
        <v>719.7</v>
      </c>
      <c r="D20" s="7">
        <v>17.398070000000001</v>
      </c>
      <c r="H20">
        <v>131.25</v>
      </c>
      <c r="I20" s="7">
        <v>3.2185000000000001</v>
      </c>
      <c r="J20" s="7">
        <v>698.25</v>
      </c>
      <c r="K20" s="7">
        <v>21.936</v>
      </c>
      <c r="L20" s="7">
        <v>32.490319442775686</v>
      </c>
      <c r="M20" s="7"/>
      <c r="N20" s="7">
        <v>131.25</v>
      </c>
      <c r="O20" s="7">
        <v>5.3953000000000007</v>
      </c>
      <c r="P20" s="7">
        <v>703.38</v>
      </c>
      <c r="Q20" s="7">
        <v>22.331500000000002</v>
      </c>
      <c r="R20" s="7">
        <v>40.938289644100642</v>
      </c>
      <c r="S20" s="7">
        <v>35.883993022499602</v>
      </c>
      <c r="T20" s="7">
        <v>131.25</v>
      </c>
      <c r="U20" s="7">
        <v>8.8378999999999994</v>
      </c>
      <c r="V20" s="7">
        <v>772.69</v>
      </c>
      <c r="W20" s="7">
        <v>22.306599999999996</v>
      </c>
      <c r="X20" s="7">
        <v>32.757392235982074</v>
      </c>
    </row>
    <row r="21" spans="1:24" x14ac:dyDescent="0.25">
      <c r="A21" s="8">
        <v>148.75</v>
      </c>
      <c r="B21" s="7">
        <v>5.3156999999999996</v>
      </c>
      <c r="C21" s="7">
        <v>711.47</v>
      </c>
      <c r="D21" s="7">
        <v>41.264670000000002</v>
      </c>
      <c r="H21">
        <v>140</v>
      </c>
      <c r="I21" s="7">
        <v>3.3693</v>
      </c>
      <c r="J21" s="7">
        <v>714.55</v>
      </c>
      <c r="K21" s="7">
        <v>22.094200000000001</v>
      </c>
      <c r="L21" s="7">
        <v>24.240265105593231</v>
      </c>
      <c r="M21" s="7"/>
      <c r="N21" s="7">
        <v>140</v>
      </c>
      <c r="O21" s="7">
        <v>5.1795</v>
      </c>
      <c r="P21" s="7">
        <v>719.7</v>
      </c>
      <c r="Q21" s="7">
        <v>22.511099999999999</v>
      </c>
      <c r="R21" s="7">
        <v>19.848609049444605</v>
      </c>
      <c r="S21" s="7">
        <v>17.398072924603241</v>
      </c>
      <c r="T21" s="7">
        <v>140</v>
      </c>
      <c r="U21" s="7">
        <v>8.8611000000000004</v>
      </c>
      <c r="V21" s="7">
        <v>790.06</v>
      </c>
      <c r="W21" s="7">
        <v>22.457300000000004</v>
      </c>
      <c r="X21" s="7">
        <v>36.655061796594751</v>
      </c>
    </row>
    <row r="22" spans="1:24" x14ac:dyDescent="0.25">
      <c r="A22" s="8">
        <v>157.5</v>
      </c>
      <c r="B22" s="7">
        <v>5.3559000000000001</v>
      </c>
      <c r="C22" s="7">
        <v>727.12</v>
      </c>
      <c r="D22" s="7">
        <v>35.600580000000001</v>
      </c>
      <c r="H22">
        <v>148.75</v>
      </c>
      <c r="I22" s="7">
        <v>3.4404999999999997</v>
      </c>
      <c r="J22" s="7">
        <v>698.25</v>
      </c>
      <c r="K22" s="7">
        <v>22.244199999999999</v>
      </c>
      <c r="L22" s="7">
        <v>45.99917349216652</v>
      </c>
      <c r="M22" s="7"/>
      <c r="N22" s="7">
        <v>148.75</v>
      </c>
      <c r="O22" s="7">
        <v>5.3156999999999996</v>
      </c>
      <c r="P22" s="7">
        <v>711.47</v>
      </c>
      <c r="Q22" s="7">
        <v>22.668300000000002</v>
      </c>
      <c r="R22" s="7">
        <v>47.076845615420432</v>
      </c>
      <c r="S22" s="7">
        <v>41.264674569238458</v>
      </c>
      <c r="T22" s="7">
        <v>148.75</v>
      </c>
      <c r="U22" s="7">
        <v>8.6616999999999997</v>
      </c>
      <c r="V22" s="7">
        <v>821</v>
      </c>
      <c r="W22" s="7">
        <v>22.658799999999999</v>
      </c>
      <c r="X22" s="7">
        <v>32.344260774123484</v>
      </c>
    </row>
    <row r="23" spans="1:24" x14ac:dyDescent="0.25">
      <c r="A23" s="8">
        <v>166.25</v>
      </c>
      <c r="B23" s="7">
        <v>5.4675000000000002</v>
      </c>
      <c r="C23" s="7">
        <v>711.41</v>
      </c>
      <c r="D23" s="7">
        <v>27.655850000000001</v>
      </c>
      <c r="H23">
        <v>157.5</v>
      </c>
      <c r="I23" s="7">
        <v>3.4024000000000001</v>
      </c>
      <c r="J23" s="7">
        <v>696.35</v>
      </c>
      <c r="K23" s="7">
        <v>22.361200000000004</v>
      </c>
      <c r="L23" s="7">
        <v>24.70125691339906</v>
      </c>
      <c r="M23" s="7"/>
      <c r="N23" s="7">
        <v>157.5</v>
      </c>
      <c r="O23" s="7">
        <v>5.3559000000000001</v>
      </c>
      <c r="P23" s="7">
        <v>727.11999999999989</v>
      </c>
      <c r="Q23" s="7">
        <v>22.840000000000003</v>
      </c>
      <c r="R23" s="7">
        <v>40.614961738080012</v>
      </c>
      <c r="S23" s="7">
        <v>35.600583617160765</v>
      </c>
      <c r="T23" s="7">
        <v>157.5</v>
      </c>
      <c r="U23" s="7">
        <v>8.7164999999999999</v>
      </c>
      <c r="V23" s="7">
        <v>794.52</v>
      </c>
      <c r="W23" s="7">
        <v>22.8263</v>
      </c>
      <c r="X23" s="7">
        <v>37.251939187891423</v>
      </c>
    </row>
    <row r="24" spans="1:24" x14ac:dyDescent="0.25">
      <c r="A24" s="8">
        <v>175</v>
      </c>
      <c r="B24" s="7">
        <v>5.3747999999999996</v>
      </c>
      <c r="C24" s="7">
        <v>726.27</v>
      </c>
      <c r="D24" s="7">
        <v>49.050220000000003</v>
      </c>
      <c r="H24">
        <v>166.25</v>
      </c>
      <c r="I24" s="7">
        <v>3.3037000000000001</v>
      </c>
      <c r="J24" s="7">
        <v>673.65</v>
      </c>
      <c r="K24" s="7">
        <v>22.450500000000002</v>
      </c>
      <c r="L24" s="7">
        <v>40.609610453671429</v>
      </c>
      <c r="M24" s="7"/>
      <c r="N24" s="7">
        <v>166.25</v>
      </c>
      <c r="O24" s="7">
        <v>5.4675000000000002</v>
      </c>
      <c r="P24" s="7">
        <v>711.41000000000008</v>
      </c>
      <c r="Q24" s="7">
        <v>23.024999999999999</v>
      </c>
      <c r="R24" s="7">
        <v>31.551208337955828</v>
      </c>
      <c r="S24" s="7">
        <v>27.655853473443532</v>
      </c>
      <c r="T24" s="7">
        <v>166.25</v>
      </c>
      <c r="U24" s="7">
        <v>8.6644000000000005</v>
      </c>
      <c r="V24" s="7">
        <v>838.25</v>
      </c>
      <c r="W24" s="7">
        <v>22.969200000000001</v>
      </c>
      <c r="X24" s="7">
        <v>31.336312757586565</v>
      </c>
    </row>
    <row r="25" spans="1:24" x14ac:dyDescent="0.25">
      <c r="A25" s="8">
        <v>183.75</v>
      </c>
      <c r="B25" s="7">
        <v>5.4786000000000001</v>
      </c>
      <c r="C25" s="7">
        <v>749.63</v>
      </c>
      <c r="D25" s="7">
        <v>41.20064</v>
      </c>
      <c r="H25">
        <v>175</v>
      </c>
      <c r="I25" s="7">
        <v>3.3708999999999998</v>
      </c>
      <c r="J25" s="7">
        <v>636.54999999999995</v>
      </c>
      <c r="K25" s="7">
        <v>22.579499999999996</v>
      </c>
      <c r="L25" s="7">
        <v>42.885277763869858</v>
      </c>
      <c r="M25" s="7"/>
      <c r="N25" s="7">
        <v>175</v>
      </c>
      <c r="O25" s="7">
        <v>5.3748000000000005</v>
      </c>
      <c r="P25" s="7">
        <v>726.27</v>
      </c>
      <c r="Q25" s="7">
        <v>23.174899999999997</v>
      </c>
      <c r="R25" s="7">
        <v>55.958992619950365</v>
      </c>
      <c r="S25" s="7">
        <v>49.050219688642279</v>
      </c>
      <c r="T25" s="7">
        <v>175</v>
      </c>
      <c r="U25" s="7">
        <v>8.6854000000000013</v>
      </c>
      <c r="V25" s="7">
        <v>843.63999999999987</v>
      </c>
      <c r="W25" s="7">
        <v>23.1738</v>
      </c>
      <c r="X25" s="7">
        <v>38.035369062109538</v>
      </c>
    </row>
    <row r="26" spans="1:24" x14ac:dyDescent="0.25">
      <c r="H26">
        <v>183.75</v>
      </c>
      <c r="I26" s="7">
        <v>3.3948</v>
      </c>
      <c r="J26" s="7">
        <v>716.34999999999991</v>
      </c>
      <c r="K26" s="7">
        <v>22.713699999999999</v>
      </c>
      <c r="L26" s="7">
        <v>31.410166398370333</v>
      </c>
      <c r="M26" s="7"/>
      <c r="N26" s="7">
        <v>183.75</v>
      </c>
      <c r="O26" s="7">
        <v>5.4786000000000001</v>
      </c>
      <c r="P26" s="7">
        <v>749.63</v>
      </c>
      <c r="Q26" s="7">
        <v>23.3749</v>
      </c>
      <c r="R26" s="7">
        <v>47.003793342433568</v>
      </c>
      <c r="S26" s="7">
        <v>41.200641428701132</v>
      </c>
      <c r="T26" s="7">
        <v>183.75</v>
      </c>
      <c r="U26" s="7">
        <v>8.7594999999999992</v>
      </c>
      <c r="V26" s="7">
        <v>848.28</v>
      </c>
      <c r="W26" s="7">
        <v>23.329599999999999</v>
      </c>
      <c r="X26" s="7">
        <v>27.727377903013412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05C2C-BF5E-4221-8EFF-764A247645FE}">
  <dimension ref="A1:AI171"/>
  <sheetViews>
    <sheetView zoomScale="87" zoomScaleNormal="87" workbookViewId="0">
      <selection activeCell="K37" sqref="K37"/>
    </sheetView>
  </sheetViews>
  <sheetFormatPr defaultRowHeight="15" x14ac:dyDescent="0.25"/>
  <cols>
    <col min="1" max="1" width="20.7109375" bestFit="1" customWidth="1"/>
    <col min="2" max="2" width="10.85546875" customWidth="1"/>
    <col min="3" max="3" width="10.28515625" customWidth="1"/>
    <col min="4" max="4" width="19.140625" customWidth="1"/>
    <col min="6" max="6" width="15.42578125" customWidth="1"/>
    <col min="9" max="9" width="21.140625" customWidth="1"/>
    <col min="12" max="12" width="14.140625" customWidth="1"/>
  </cols>
  <sheetData>
    <row r="1" spans="1:18" ht="24" x14ac:dyDescent="0.4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12"/>
      <c r="P1" s="12"/>
      <c r="Q1" s="12"/>
      <c r="R1" s="12"/>
    </row>
    <row r="2" spans="1:18" ht="16.5" customHeight="1" x14ac:dyDescent="0.4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5" t="s">
        <v>25</v>
      </c>
      <c r="I3" s="5" t="s">
        <v>30</v>
      </c>
    </row>
    <row r="4" spans="1:18" x14ac:dyDescent="0.25">
      <c r="A4" s="5" t="s">
        <v>11</v>
      </c>
      <c r="I4" s="5" t="s">
        <v>11</v>
      </c>
    </row>
    <row r="5" spans="1:18" x14ac:dyDescent="0.25">
      <c r="A5" s="10" t="s">
        <v>21</v>
      </c>
      <c r="B5" s="10" t="s">
        <v>22</v>
      </c>
      <c r="C5" s="6" t="s">
        <v>19</v>
      </c>
      <c r="D5" s="10" t="s">
        <v>23</v>
      </c>
      <c r="E5" s="6" t="s">
        <v>19</v>
      </c>
      <c r="F5" s="10" t="s">
        <v>24</v>
      </c>
      <c r="I5" s="1" t="s">
        <v>21</v>
      </c>
      <c r="J5" s="1" t="s">
        <v>31</v>
      </c>
      <c r="K5" s="6" t="s">
        <v>19</v>
      </c>
      <c r="L5" s="1" t="s">
        <v>32</v>
      </c>
      <c r="M5" s="6" t="s">
        <v>19</v>
      </c>
      <c r="N5" s="1" t="s">
        <v>33</v>
      </c>
    </row>
    <row r="6" spans="1:18" x14ac:dyDescent="0.25">
      <c r="A6" s="10" t="s">
        <v>4</v>
      </c>
      <c r="B6" s="10" t="s">
        <v>4</v>
      </c>
      <c r="C6" s="10"/>
      <c r="D6" s="10" t="s">
        <v>4</v>
      </c>
      <c r="E6" s="10"/>
      <c r="F6" s="10" t="s">
        <v>4</v>
      </c>
      <c r="I6" s="1" t="s">
        <v>4</v>
      </c>
      <c r="J6" s="1" t="s">
        <v>4</v>
      </c>
      <c r="K6" s="1"/>
      <c r="L6" s="1" t="s">
        <v>4</v>
      </c>
      <c r="M6" s="1"/>
      <c r="N6" s="1" t="s">
        <v>4</v>
      </c>
    </row>
    <row r="7" spans="1:18" x14ac:dyDescent="0.25">
      <c r="A7" s="10">
        <v>0</v>
      </c>
      <c r="B7" s="14">
        <v>29.5</v>
      </c>
      <c r="C7" s="14">
        <v>3.7135500000000001</v>
      </c>
      <c r="D7" s="14">
        <v>40.25</v>
      </c>
      <c r="E7" s="14">
        <v>2.9552399999999999</v>
      </c>
      <c r="F7" s="14">
        <v>31.027609999999999</v>
      </c>
      <c r="I7" s="1">
        <v>0</v>
      </c>
      <c r="J7" s="13">
        <v>32.700000000000003</v>
      </c>
      <c r="K7" s="13">
        <v>4.24655</v>
      </c>
      <c r="L7" s="13">
        <v>53</v>
      </c>
      <c r="M7" s="13">
        <v>3.98875</v>
      </c>
      <c r="N7" s="13">
        <v>30</v>
      </c>
    </row>
    <row r="8" spans="1:18" x14ac:dyDescent="0.25">
      <c r="A8" s="10">
        <v>1.4</v>
      </c>
      <c r="B8" s="14">
        <v>24</v>
      </c>
      <c r="C8" s="14">
        <v>2.1929599999999998</v>
      </c>
      <c r="D8" s="14">
        <v>40.200000000000003</v>
      </c>
      <c r="E8" s="14">
        <v>2.9212199999999999</v>
      </c>
      <c r="F8" s="14">
        <v>35.786270000000002</v>
      </c>
      <c r="I8" s="1">
        <v>1.4</v>
      </c>
      <c r="J8" s="13">
        <v>20.009869999999999</v>
      </c>
      <c r="K8" s="13">
        <v>6.5182000000000002</v>
      </c>
      <c r="L8" s="13">
        <v>35.700000000000003</v>
      </c>
      <c r="M8" s="13">
        <v>7.7119299999999997</v>
      </c>
      <c r="N8" s="13">
        <v>44.3</v>
      </c>
    </row>
    <row r="9" spans="1:18" x14ac:dyDescent="0.25">
      <c r="A9" s="10">
        <v>2.8</v>
      </c>
      <c r="B9" s="14">
        <v>25.8</v>
      </c>
      <c r="C9" s="14">
        <v>1.5693600000000001</v>
      </c>
      <c r="D9" s="14">
        <v>36.6</v>
      </c>
      <c r="E9" s="14">
        <v>1.4318299999999999</v>
      </c>
      <c r="F9" s="14">
        <v>37.63982</v>
      </c>
      <c r="I9" s="1">
        <v>2.8</v>
      </c>
      <c r="J9" s="13">
        <v>20.009869999999999</v>
      </c>
      <c r="K9" s="13">
        <v>4.2821800000000003</v>
      </c>
      <c r="L9" s="13">
        <v>32.299999999999997</v>
      </c>
      <c r="M9" s="13">
        <v>0.97309000000000001</v>
      </c>
      <c r="N9" s="13">
        <v>47.7</v>
      </c>
    </row>
    <row r="10" spans="1:18" x14ac:dyDescent="0.25">
      <c r="A10" s="10">
        <v>5.6</v>
      </c>
      <c r="B10" s="14">
        <v>17.13</v>
      </c>
      <c r="C10" s="14">
        <v>2.9272800000000001</v>
      </c>
      <c r="D10" s="14">
        <v>30.45</v>
      </c>
      <c r="E10" s="14">
        <v>3.50739</v>
      </c>
      <c r="F10" s="14">
        <v>51.20026</v>
      </c>
      <c r="I10" s="1">
        <v>5.6</v>
      </c>
      <c r="J10" s="13">
        <v>20.42793</v>
      </c>
      <c r="K10" s="13">
        <v>4.3021200000000004</v>
      </c>
      <c r="L10" s="13">
        <v>31</v>
      </c>
      <c r="M10" s="13">
        <v>1.96875</v>
      </c>
      <c r="N10" s="13">
        <v>48.56</v>
      </c>
    </row>
    <row r="11" spans="1:18" x14ac:dyDescent="0.25">
      <c r="A11" s="10">
        <v>9.3000000000000007</v>
      </c>
      <c r="B11" s="14">
        <v>12.5</v>
      </c>
      <c r="C11" s="14">
        <v>1.20428</v>
      </c>
      <c r="D11" s="14">
        <v>24.86</v>
      </c>
      <c r="E11" s="14">
        <v>1.79013</v>
      </c>
      <c r="F11" s="14">
        <v>60.636719999999997</v>
      </c>
      <c r="I11" s="1">
        <v>9.3000000000000007</v>
      </c>
      <c r="J11" s="13">
        <v>20.709340000000001</v>
      </c>
      <c r="K11" s="13">
        <v>3.3950300000000002</v>
      </c>
      <c r="L11" s="13">
        <v>28.22</v>
      </c>
      <c r="M11" s="13">
        <v>2.9537300000000002</v>
      </c>
      <c r="N11" s="13">
        <v>51.08</v>
      </c>
    </row>
    <row r="12" spans="1:18" x14ac:dyDescent="0.25">
      <c r="A12" s="10">
        <v>14</v>
      </c>
      <c r="B12" s="14">
        <v>6.6</v>
      </c>
      <c r="C12" s="14">
        <v>0.84591000000000005</v>
      </c>
      <c r="D12" s="14">
        <v>18.2</v>
      </c>
      <c r="E12" s="14">
        <v>1.24339</v>
      </c>
      <c r="F12" s="14">
        <v>75.228830000000002</v>
      </c>
      <c r="I12" s="1">
        <v>14</v>
      </c>
      <c r="J12" s="13">
        <v>11.04468</v>
      </c>
      <c r="K12" s="13">
        <v>1.9390799999999999</v>
      </c>
      <c r="L12" s="13">
        <v>20.28</v>
      </c>
      <c r="M12" s="13">
        <v>5.7427099999999998</v>
      </c>
      <c r="N12" s="13">
        <v>68.72</v>
      </c>
    </row>
    <row r="13" spans="1:18" x14ac:dyDescent="0.25">
      <c r="A13" s="10">
        <v>18.600000000000001</v>
      </c>
      <c r="B13" s="14">
        <v>15.05</v>
      </c>
      <c r="C13" s="14">
        <v>4.0129000000000001</v>
      </c>
      <c r="D13" s="14">
        <v>25</v>
      </c>
      <c r="E13" s="14">
        <v>4.8676199999999996</v>
      </c>
      <c r="F13" s="14">
        <v>60.257449999999999</v>
      </c>
      <c r="I13" s="1">
        <v>18.600000000000001</v>
      </c>
      <c r="J13" s="13">
        <v>16.543890000000001</v>
      </c>
      <c r="K13" s="13">
        <v>4.2162300000000004</v>
      </c>
      <c r="L13" s="13">
        <v>25.6</v>
      </c>
      <c r="M13" s="13">
        <v>6.0064299999999999</v>
      </c>
      <c r="N13" s="13">
        <v>57.9</v>
      </c>
    </row>
    <row r="14" spans="1:18" x14ac:dyDescent="0.25">
      <c r="I14" s="1"/>
      <c r="J14" s="1"/>
      <c r="K14" s="1"/>
      <c r="L14" s="1"/>
      <c r="M14" s="1"/>
      <c r="N14" s="1"/>
    </row>
    <row r="15" spans="1:18" x14ac:dyDescent="0.25">
      <c r="A15" s="5" t="s">
        <v>28</v>
      </c>
      <c r="I15" s="1"/>
      <c r="J15" s="1"/>
      <c r="K15" s="1"/>
      <c r="L15" s="1"/>
      <c r="M15" s="1"/>
      <c r="N15" s="1"/>
    </row>
    <row r="16" spans="1:18" x14ac:dyDescent="0.25">
      <c r="A16" s="1" t="s">
        <v>26</v>
      </c>
      <c r="B16" s="1" t="s">
        <v>22</v>
      </c>
      <c r="C16" s="6" t="s">
        <v>19</v>
      </c>
      <c r="D16" s="1" t="s">
        <v>23</v>
      </c>
      <c r="E16" s="6" t="s">
        <v>19</v>
      </c>
      <c r="F16" s="1" t="s">
        <v>24</v>
      </c>
      <c r="I16" s="1" t="s">
        <v>26</v>
      </c>
      <c r="J16" s="1" t="s">
        <v>31</v>
      </c>
      <c r="K16" s="6" t="s">
        <v>19</v>
      </c>
      <c r="L16" s="1" t="s">
        <v>32</v>
      </c>
      <c r="M16" s="6" t="s">
        <v>19</v>
      </c>
      <c r="N16" s="1" t="s">
        <v>33</v>
      </c>
    </row>
    <row r="17" spans="1:35" x14ac:dyDescent="0.25">
      <c r="A17" s="1" t="s">
        <v>27</v>
      </c>
      <c r="B17" s="1" t="s">
        <v>4</v>
      </c>
      <c r="C17" s="1"/>
      <c r="D17" s="1" t="s">
        <v>4</v>
      </c>
      <c r="E17" s="1"/>
      <c r="F17" s="1" t="s">
        <v>4</v>
      </c>
      <c r="I17" s="1" t="s">
        <v>27</v>
      </c>
      <c r="J17" s="1" t="s">
        <v>4</v>
      </c>
      <c r="K17" s="1"/>
      <c r="L17" s="1" t="s">
        <v>4</v>
      </c>
      <c r="M17" s="1"/>
      <c r="N17" s="1" t="s">
        <v>4</v>
      </c>
    </row>
    <row r="18" spans="1:35" x14ac:dyDescent="0.25">
      <c r="A18" s="1" t="s">
        <v>29</v>
      </c>
      <c r="B18" s="13">
        <v>29.5</v>
      </c>
      <c r="C18" s="13">
        <v>3.7135500000000001</v>
      </c>
      <c r="D18" s="13">
        <v>40.25</v>
      </c>
      <c r="E18" s="13">
        <v>2.9552399999999999</v>
      </c>
      <c r="F18" s="13">
        <v>31.027609999999999</v>
      </c>
      <c r="I18" s="1" t="s">
        <v>29</v>
      </c>
      <c r="J18" s="13">
        <v>32.700000000000003</v>
      </c>
      <c r="K18" s="13">
        <v>4.24655</v>
      </c>
      <c r="L18" s="13">
        <v>53</v>
      </c>
      <c r="M18" s="13">
        <v>3.98875</v>
      </c>
      <c r="N18" s="13">
        <v>30</v>
      </c>
    </row>
    <row r="19" spans="1:35" x14ac:dyDescent="0.25">
      <c r="A19" s="1">
        <v>15</v>
      </c>
      <c r="B19" s="13">
        <v>21.82</v>
      </c>
      <c r="C19" s="13">
        <v>1.98699</v>
      </c>
      <c r="D19" s="13">
        <v>34.200000000000003</v>
      </c>
      <c r="E19" s="13">
        <v>1.2066699999999999</v>
      </c>
      <c r="F19" s="13">
        <v>43.986400000000003</v>
      </c>
      <c r="I19" s="1">
        <v>15</v>
      </c>
      <c r="J19" s="13">
        <v>16.566929999999999</v>
      </c>
      <c r="K19" s="13">
        <v>5.6207799999999999</v>
      </c>
      <c r="L19" s="13">
        <v>25.52</v>
      </c>
      <c r="M19" s="13">
        <v>5.69794</v>
      </c>
      <c r="N19" s="13">
        <v>57.91</v>
      </c>
    </row>
    <row r="20" spans="1:35" x14ac:dyDescent="0.25">
      <c r="A20" s="1">
        <v>30</v>
      </c>
      <c r="B20" s="13">
        <v>17.55</v>
      </c>
      <c r="C20" s="13">
        <v>1.68259</v>
      </c>
      <c r="D20" s="13">
        <v>30.45</v>
      </c>
      <c r="E20" s="13">
        <v>2.1647599999999998</v>
      </c>
      <c r="F20" s="13">
        <v>51.998309999999996</v>
      </c>
      <c r="I20" s="1">
        <v>30</v>
      </c>
      <c r="J20" s="13">
        <v>16.566929999999999</v>
      </c>
      <c r="K20" s="13">
        <v>1.32324</v>
      </c>
      <c r="L20" s="13">
        <v>29.57</v>
      </c>
      <c r="M20" s="13">
        <v>4.5072299999999998</v>
      </c>
      <c r="N20" s="13">
        <v>53.85</v>
      </c>
    </row>
    <row r="21" spans="1:35" x14ac:dyDescent="0.25">
      <c r="A21" s="1">
        <v>45</v>
      </c>
      <c r="B21" s="13">
        <v>16.600000000000001</v>
      </c>
      <c r="C21" s="13">
        <v>5.0669700000000004</v>
      </c>
      <c r="D21" s="13">
        <v>31.3</v>
      </c>
      <c r="E21" s="13">
        <v>5.2584</v>
      </c>
      <c r="F21" s="13">
        <v>52.091270000000002</v>
      </c>
      <c r="I21" s="1">
        <v>45</v>
      </c>
      <c r="J21" s="13">
        <v>19.81363</v>
      </c>
      <c r="K21" s="13">
        <v>2.3156300000000001</v>
      </c>
      <c r="L21" s="13">
        <v>27.17</v>
      </c>
      <c r="M21" s="13">
        <v>3.5528200000000001</v>
      </c>
      <c r="N21" s="13">
        <v>52.01</v>
      </c>
    </row>
    <row r="22" spans="1:35" x14ac:dyDescent="0.25">
      <c r="A22" s="1">
        <v>90</v>
      </c>
      <c r="B22" s="13">
        <v>14.3</v>
      </c>
      <c r="C22" s="13">
        <v>2.99519</v>
      </c>
      <c r="D22" s="13">
        <v>29.9</v>
      </c>
      <c r="E22" s="13">
        <v>3.9981100000000001</v>
      </c>
      <c r="F22" s="13">
        <v>55.783909999999999</v>
      </c>
      <c r="I22" s="1">
        <v>90</v>
      </c>
      <c r="J22" s="13">
        <v>22.143419999999999</v>
      </c>
      <c r="K22" s="13">
        <v>3.1257299999999999</v>
      </c>
      <c r="L22" s="13">
        <v>33.229999999999997</v>
      </c>
      <c r="M22" s="13">
        <v>3.48021</v>
      </c>
      <c r="N22" s="13">
        <v>44.6</v>
      </c>
    </row>
    <row r="23" spans="1:35" x14ac:dyDescent="0.25">
      <c r="A23" s="1"/>
      <c r="B23" s="1"/>
      <c r="C23" s="1"/>
      <c r="D23" s="1"/>
      <c r="E23" s="1"/>
      <c r="F23" s="1"/>
    </row>
    <row r="25" spans="1:35" ht="21" x14ac:dyDescent="0.35">
      <c r="A25" s="18" t="s">
        <v>54</v>
      </c>
    </row>
    <row r="26" spans="1:35" ht="18.75" x14ac:dyDescent="0.3">
      <c r="A26" s="15" t="s">
        <v>68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pans="1:35" ht="18.75" x14ac:dyDescent="0.3">
      <c r="A27" s="15" t="s">
        <v>57</v>
      </c>
      <c r="B27" s="15"/>
      <c r="C27" s="15"/>
      <c r="D27" s="15"/>
      <c r="E27" s="15"/>
      <c r="F27" s="15"/>
      <c r="G27" s="15" t="s">
        <v>62</v>
      </c>
      <c r="H27" s="15"/>
      <c r="I27" s="15"/>
      <c r="J27" s="15"/>
      <c r="K27" s="15"/>
      <c r="L27" s="15"/>
      <c r="M27" s="15" t="s">
        <v>64</v>
      </c>
      <c r="S27" s="15" t="s">
        <v>65</v>
      </c>
      <c r="Y27" s="15" t="s">
        <v>66</v>
      </c>
      <c r="AE27" s="15" t="s">
        <v>67</v>
      </c>
    </row>
    <row r="29" spans="1:35" x14ac:dyDescent="0.25">
      <c r="A29" s="16" t="s">
        <v>61</v>
      </c>
      <c r="B29" s="16" t="s">
        <v>58</v>
      </c>
      <c r="C29" s="16" t="s">
        <v>59</v>
      </c>
      <c r="D29" s="16" t="s">
        <v>60</v>
      </c>
      <c r="E29" s="16" t="s">
        <v>63</v>
      </c>
      <c r="F29" s="16"/>
      <c r="G29" s="16" t="s">
        <v>61</v>
      </c>
      <c r="H29" s="16" t="s">
        <v>58</v>
      </c>
      <c r="I29" s="16" t="s">
        <v>59</v>
      </c>
      <c r="J29" s="16" t="s">
        <v>60</v>
      </c>
      <c r="K29" s="16" t="s">
        <v>63</v>
      </c>
      <c r="L29" s="16"/>
      <c r="M29" s="16" t="s">
        <v>61</v>
      </c>
      <c r="N29" s="16" t="s">
        <v>58</v>
      </c>
      <c r="O29" s="16" t="s">
        <v>59</v>
      </c>
      <c r="P29" s="16" t="s">
        <v>60</v>
      </c>
      <c r="Q29" s="16" t="s">
        <v>63</v>
      </c>
      <c r="S29" t="s">
        <v>61</v>
      </c>
      <c r="T29" s="16" t="s">
        <v>58</v>
      </c>
      <c r="U29" s="16" t="s">
        <v>59</v>
      </c>
      <c r="V29" s="16" t="s">
        <v>60</v>
      </c>
      <c r="W29" s="16" t="s">
        <v>63</v>
      </c>
      <c r="Y29" t="s">
        <v>61</v>
      </c>
      <c r="Z29" s="16" t="s">
        <v>58</v>
      </c>
      <c r="AA29" s="16" t="s">
        <v>59</v>
      </c>
      <c r="AB29" s="16" t="s">
        <v>60</v>
      </c>
      <c r="AC29" s="16" t="s">
        <v>63</v>
      </c>
      <c r="AE29" t="s">
        <v>61</v>
      </c>
      <c r="AF29" s="16" t="s">
        <v>58</v>
      </c>
      <c r="AG29" s="16" t="s">
        <v>59</v>
      </c>
      <c r="AH29" s="16" t="s">
        <v>60</v>
      </c>
      <c r="AI29" s="16" t="s">
        <v>63</v>
      </c>
    </row>
    <row r="30" spans="1:35" x14ac:dyDescent="0.25">
      <c r="A30" s="19">
        <v>0.5</v>
      </c>
      <c r="B30" s="19">
        <v>0</v>
      </c>
      <c r="C30" s="19">
        <v>0</v>
      </c>
      <c r="D30" s="19">
        <v>0</v>
      </c>
      <c r="E30" s="19">
        <v>0</v>
      </c>
      <c r="F30" s="19"/>
      <c r="G30" s="19">
        <v>0.5</v>
      </c>
      <c r="H30" s="19">
        <v>0</v>
      </c>
      <c r="I30" s="19">
        <v>0</v>
      </c>
      <c r="J30" s="19">
        <v>0</v>
      </c>
      <c r="K30" s="19">
        <f>AVERAGE(H30:J30)</f>
        <v>0</v>
      </c>
      <c r="L30" s="19"/>
      <c r="M30" s="19">
        <v>0.5</v>
      </c>
      <c r="N30" s="19">
        <v>0</v>
      </c>
      <c r="O30" s="19">
        <v>0</v>
      </c>
      <c r="P30" s="19">
        <v>0</v>
      </c>
      <c r="Q30" s="19">
        <f>AVERAGE(N30:P30)</f>
        <v>0</v>
      </c>
      <c r="R30" s="19"/>
      <c r="S30" s="19">
        <v>0.5</v>
      </c>
      <c r="T30" s="19">
        <v>0</v>
      </c>
      <c r="U30" s="19">
        <v>0</v>
      </c>
      <c r="V30" s="19">
        <v>0</v>
      </c>
      <c r="W30" s="19">
        <f>AVERAGE(T30:V30)</f>
        <v>0</v>
      </c>
      <c r="X30" s="19"/>
      <c r="Y30" s="19">
        <v>0.5</v>
      </c>
      <c r="Z30" s="19">
        <v>0</v>
      </c>
      <c r="AA30" s="19">
        <v>0</v>
      </c>
      <c r="AB30" s="19">
        <v>0</v>
      </c>
      <c r="AC30" s="19">
        <v>0</v>
      </c>
      <c r="AD30" s="19"/>
      <c r="AE30" s="19">
        <v>0.5</v>
      </c>
      <c r="AF30" s="19">
        <v>0</v>
      </c>
      <c r="AG30" s="19">
        <v>0</v>
      </c>
      <c r="AH30" s="19">
        <v>0</v>
      </c>
      <c r="AI30" s="19">
        <v>0</v>
      </c>
    </row>
    <row r="31" spans="1:35" x14ac:dyDescent="0.25">
      <c r="A31" s="19">
        <v>4.5</v>
      </c>
      <c r="B31" s="19">
        <v>0</v>
      </c>
      <c r="C31" s="19">
        <v>0</v>
      </c>
      <c r="D31" s="19">
        <v>0</v>
      </c>
      <c r="E31" s="19">
        <v>0</v>
      </c>
      <c r="F31" s="19"/>
      <c r="G31" s="19">
        <v>4.5</v>
      </c>
      <c r="H31" s="19">
        <v>0</v>
      </c>
      <c r="I31" s="19">
        <v>0</v>
      </c>
      <c r="J31" s="19">
        <v>0</v>
      </c>
      <c r="K31" s="19">
        <f t="shared" ref="K31:K61" si="0">AVERAGE(H31:J31)</f>
        <v>0</v>
      </c>
      <c r="L31" s="19"/>
      <c r="M31" s="19">
        <v>4.5</v>
      </c>
      <c r="N31" s="19">
        <v>0</v>
      </c>
      <c r="O31" s="19">
        <v>0</v>
      </c>
      <c r="P31" s="19">
        <v>0</v>
      </c>
      <c r="Q31" s="19">
        <f t="shared" ref="Q31:Q61" si="1">AVERAGE(N31:P31)</f>
        <v>0</v>
      </c>
      <c r="R31" s="19"/>
      <c r="S31" s="19">
        <v>4.5</v>
      </c>
      <c r="T31" s="19">
        <v>0</v>
      </c>
      <c r="U31" s="19">
        <v>0</v>
      </c>
      <c r="V31" s="19">
        <v>0</v>
      </c>
      <c r="W31" s="19">
        <f t="shared" ref="W31:W61" si="2">AVERAGE(T31:V31)</f>
        <v>0</v>
      </c>
      <c r="X31" s="19"/>
      <c r="Y31" s="19">
        <v>4.5</v>
      </c>
      <c r="Z31" s="19">
        <v>0.65645100000000012</v>
      </c>
      <c r="AA31" s="19">
        <v>0</v>
      </c>
      <c r="AB31" s="19">
        <v>5.1219999999999998E-4</v>
      </c>
      <c r="AC31" s="19">
        <v>0.21898773333333335</v>
      </c>
      <c r="AD31" s="19"/>
      <c r="AE31" s="19">
        <v>4.5</v>
      </c>
      <c r="AF31" s="19">
        <v>1.3056999999999999E-2</v>
      </c>
      <c r="AG31" s="19">
        <v>0</v>
      </c>
      <c r="AH31" s="19">
        <v>0</v>
      </c>
      <c r="AI31" s="19">
        <v>4.3523333333333331E-3</v>
      </c>
    </row>
    <row r="32" spans="1:35" x14ac:dyDescent="0.25">
      <c r="A32" s="19">
        <v>5.5</v>
      </c>
      <c r="B32" s="19">
        <v>0</v>
      </c>
      <c r="C32" s="19">
        <v>0</v>
      </c>
      <c r="D32" s="19">
        <v>0</v>
      </c>
      <c r="E32" s="19">
        <v>0</v>
      </c>
      <c r="F32" s="19"/>
      <c r="G32" s="19">
        <v>5.5</v>
      </c>
      <c r="H32" s="19">
        <v>0</v>
      </c>
      <c r="I32" s="19">
        <v>0</v>
      </c>
      <c r="J32" s="19">
        <v>0</v>
      </c>
      <c r="K32" s="19">
        <f t="shared" si="0"/>
        <v>0</v>
      </c>
      <c r="L32" s="19"/>
      <c r="M32" s="19">
        <v>5.5</v>
      </c>
      <c r="N32" s="19">
        <v>0</v>
      </c>
      <c r="O32" s="19">
        <v>0</v>
      </c>
      <c r="P32" s="19">
        <v>0</v>
      </c>
      <c r="Q32" s="19">
        <f t="shared" si="1"/>
        <v>0</v>
      </c>
      <c r="R32" s="19"/>
      <c r="S32" s="19">
        <v>5.5</v>
      </c>
      <c r="T32" s="19">
        <v>0</v>
      </c>
      <c r="U32" s="19">
        <v>0</v>
      </c>
      <c r="V32" s="19">
        <v>0</v>
      </c>
      <c r="W32" s="19">
        <f t="shared" si="2"/>
        <v>0</v>
      </c>
      <c r="X32" s="19"/>
      <c r="Y32" s="19">
        <v>5.5</v>
      </c>
      <c r="Z32" s="19">
        <v>0.6704658</v>
      </c>
      <c r="AA32" s="19">
        <v>0</v>
      </c>
      <c r="AB32" s="19">
        <v>1.9931999999999997E-3</v>
      </c>
      <c r="AC32" s="19">
        <v>0.22415300000000002</v>
      </c>
      <c r="AD32" s="19"/>
      <c r="AE32" s="19">
        <v>5.5</v>
      </c>
      <c r="AF32" s="19">
        <v>1.9252999999999999E-2</v>
      </c>
      <c r="AG32" s="19">
        <v>0</v>
      </c>
      <c r="AH32" s="19">
        <v>0</v>
      </c>
      <c r="AI32" s="19">
        <v>6.4176666666666661E-3</v>
      </c>
    </row>
    <row r="33" spans="1:35" x14ac:dyDescent="0.25">
      <c r="A33" s="19">
        <v>6.5</v>
      </c>
      <c r="B33" s="19">
        <v>0</v>
      </c>
      <c r="C33" s="19">
        <v>0</v>
      </c>
      <c r="D33" s="19">
        <v>0</v>
      </c>
      <c r="E33" s="19">
        <v>0</v>
      </c>
      <c r="F33" s="19"/>
      <c r="G33" s="19">
        <v>6.5</v>
      </c>
      <c r="H33" s="19">
        <v>0</v>
      </c>
      <c r="I33" s="19">
        <v>0</v>
      </c>
      <c r="J33" s="19">
        <v>0</v>
      </c>
      <c r="K33" s="19">
        <f t="shared" si="0"/>
        <v>0</v>
      </c>
      <c r="L33" s="19"/>
      <c r="M33" s="19">
        <v>6.5</v>
      </c>
      <c r="N33" s="19">
        <v>0</v>
      </c>
      <c r="O33" s="19">
        <v>0</v>
      </c>
      <c r="P33" s="19">
        <v>0</v>
      </c>
      <c r="Q33" s="19">
        <f t="shared" si="1"/>
        <v>0</v>
      </c>
      <c r="R33" s="19"/>
      <c r="S33" s="19">
        <v>6.5</v>
      </c>
      <c r="T33" s="19">
        <v>0</v>
      </c>
      <c r="U33" s="19">
        <v>0</v>
      </c>
      <c r="V33" s="19">
        <v>0</v>
      </c>
      <c r="W33" s="19">
        <f t="shared" si="2"/>
        <v>0</v>
      </c>
      <c r="X33" s="19"/>
      <c r="Y33" s="19">
        <v>6.5</v>
      </c>
      <c r="Z33" s="19">
        <v>0.67124099999999998</v>
      </c>
      <c r="AA33" s="19">
        <v>0</v>
      </c>
      <c r="AB33" s="19">
        <v>4.0505999999999997E-3</v>
      </c>
      <c r="AC33" s="19">
        <v>0.2250972</v>
      </c>
      <c r="AD33" s="19"/>
      <c r="AE33" s="19">
        <v>6.5</v>
      </c>
      <c r="AF33" s="19">
        <v>2.6056600000000003E-2</v>
      </c>
      <c r="AG33" s="19">
        <v>0</v>
      </c>
      <c r="AH33" s="19">
        <v>0</v>
      </c>
      <c r="AI33" s="19">
        <v>8.6855333333333336E-3</v>
      </c>
    </row>
    <row r="34" spans="1:35" x14ac:dyDescent="0.25">
      <c r="A34" s="19">
        <v>7.5</v>
      </c>
      <c r="B34" s="19">
        <v>0</v>
      </c>
      <c r="C34" s="19">
        <v>0</v>
      </c>
      <c r="D34" s="19">
        <v>0</v>
      </c>
      <c r="E34" s="19">
        <v>0</v>
      </c>
      <c r="F34" s="19"/>
      <c r="G34" s="19">
        <v>7.5</v>
      </c>
      <c r="H34" s="19">
        <v>0</v>
      </c>
      <c r="I34" s="19">
        <v>0</v>
      </c>
      <c r="J34" s="19">
        <v>0</v>
      </c>
      <c r="K34" s="19">
        <f t="shared" si="0"/>
        <v>0</v>
      </c>
      <c r="L34" s="19"/>
      <c r="M34" s="19">
        <v>7.5</v>
      </c>
      <c r="N34" s="19">
        <v>0</v>
      </c>
      <c r="O34" s="19">
        <v>0</v>
      </c>
      <c r="P34" s="19">
        <v>0</v>
      </c>
      <c r="Q34" s="19">
        <f t="shared" si="1"/>
        <v>0</v>
      </c>
      <c r="R34" s="19"/>
      <c r="S34" s="19">
        <v>7.5</v>
      </c>
      <c r="T34" s="19">
        <v>0</v>
      </c>
      <c r="U34" s="19">
        <v>0</v>
      </c>
      <c r="V34" s="19">
        <v>0</v>
      </c>
      <c r="W34" s="19">
        <f t="shared" si="2"/>
        <v>0</v>
      </c>
      <c r="X34" s="19"/>
      <c r="Y34" s="19">
        <v>7.5</v>
      </c>
      <c r="Z34" s="19">
        <v>0.67125100000000004</v>
      </c>
      <c r="AA34" s="19">
        <v>0</v>
      </c>
      <c r="AB34" s="19">
        <v>6.7413999999999998E-3</v>
      </c>
      <c r="AC34" s="19">
        <v>0.22599746666666667</v>
      </c>
      <c r="AD34" s="19"/>
      <c r="AE34" s="19">
        <v>7.5</v>
      </c>
      <c r="AF34" s="19">
        <v>3.3443399999999998E-2</v>
      </c>
      <c r="AG34" s="19">
        <v>0</v>
      </c>
      <c r="AH34" s="19">
        <v>4.4584200000000004E-2</v>
      </c>
      <c r="AI34" s="19">
        <v>2.60092E-2</v>
      </c>
    </row>
    <row r="35" spans="1:35" x14ac:dyDescent="0.25">
      <c r="A35" s="19">
        <v>9</v>
      </c>
      <c r="B35" s="19">
        <v>0</v>
      </c>
      <c r="C35" s="19">
        <v>0</v>
      </c>
      <c r="D35" s="19">
        <v>0</v>
      </c>
      <c r="E35" s="19">
        <v>0</v>
      </c>
      <c r="F35" s="19"/>
      <c r="G35" s="19">
        <v>9</v>
      </c>
      <c r="H35" s="19">
        <v>0</v>
      </c>
      <c r="I35" s="19">
        <v>3.66504E-2</v>
      </c>
      <c r="J35" s="19">
        <v>1.27916E-2</v>
      </c>
      <c r="K35" s="19">
        <f t="shared" si="0"/>
        <v>1.6480666666666668E-2</v>
      </c>
      <c r="L35" s="19"/>
      <c r="M35" s="19">
        <v>9</v>
      </c>
      <c r="N35" s="19">
        <v>0</v>
      </c>
      <c r="O35" s="19">
        <v>0</v>
      </c>
      <c r="P35" s="19">
        <v>0</v>
      </c>
      <c r="Q35" s="19">
        <f t="shared" si="1"/>
        <v>0</v>
      </c>
      <c r="R35" s="19"/>
      <c r="S35" s="19">
        <v>9</v>
      </c>
      <c r="T35" s="19">
        <v>0</v>
      </c>
      <c r="U35" s="19">
        <v>0</v>
      </c>
      <c r="V35" s="19">
        <v>0</v>
      </c>
      <c r="W35" s="19">
        <f t="shared" si="2"/>
        <v>0</v>
      </c>
      <c r="X35" s="19"/>
      <c r="Y35" s="19">
        <v>9</v>
      </c>
      <c r="Z35" s="19">
        <v>0.67125100000000004</v>
      </c>
      <c r="AA35" s="19">
        <v>0</v>
      </c>
      <c r="AB35" s="19">
        <v>1.19632E-2</v>
      </c>
      <c r="AC35" s="19">
        <v>0.22773806666666666</v>
      </c>
      <c r="AD35" s="19"/>
      <c r="AE35" s="19">
        <v>9</v>
      </c>
      <c r="AF35" s="19">
        <v>4.5566000000000002E-2</v>
      </c>
      <c r="AG35" s="19">
        <v>0</v>
      </c>
      <c r="AH35" s="19">
        <v>0.1626166</v>
      </c>
      <c r="AI35" s="19">
        <v>6.9394200000000003E-2</v>
      </c>
    </row>
    <row r="36" spans="1:35" x14ac:dyDescent="0.25">
      <c r="A36" s="19">
        <v>11</v>
      </c>
      <c r="B36" s="19">
        <v>5.560240000000001E-2</v>
      </c>
      <c r="C36" s="19">
        <v>0</v>
      </c>
      <c r="D36" s="19">
        <v>0</v>
      </c>
      <c r="E36" s="19">
        <v>1.8534133333333338E-2</v>
      </c>
      <c r="F36" s="19"/>
      <c r="G36" s="19">
        <v>11</v>
      </c>
      <c r="H36" s="19">
        <v>9.45106E-2</v>
      </c>
      <c r="I36" s="19">
        <v>0.16009959999999998</v>
      </c>
      <c r="J36" s="19">
        <v>0.12925639999999999</v>
      </c>
      <c r="K36" s="19">
        <f t="shared" si="0"/>
        <v>0.12795553333333334</v>
      </c>
      <c r="L36" s="19"/>
      <c r="M36" s="19">
        <v>11</v>
      </c>
      <c r="N36" s="19">
        <v>8.1851000000000007E-2</v>
      </c>
      <c r="O36" s="19">
        <v>0.11213500000000001</v>
      </c>
      <c r="P36" s="19">
        <v>0</v>
      </c>
      <c r="Q36" s="19">
        <f t="shared" si="1"/>
        <v>6.4662000000000011E-2</v>
      </c>
      <c r="R36" s="19"/>
      <c r="S36" s="19">
        <v>11</v>
      </c>
      <c r="T36" s="19">
        <v>0</v>
      </c>
      <c r="U36" s="19">
        <v>0</v>
      </c>
      <c r="V36" s="19">
        <v>0</v>
      </c>
      <c r="W36" s="19">
        <f t="shared" si="2"/>
        <v>0</v>
      </c>
      <c r="X36" s="19"/>
      <c r="Y36" s="19">
        <v>11</v>
      </c>
      <c r="Z36" s="19">
        <v>0.67125100000000004</v>
      </c>
      <c r="AA36" s="19">
        <v>0</v>
      </c>
      <c r="AB36" s="19">
        <v>2.1021999999999999E-2</v>
      </c>
      <c r="AC36" s="19">
        <v>0.23075766666666667</v>
      </c>
      <c r="AD36" s="19"/>
      <c r="AE36" s="19">
        <v>11</v>
      </c>
      <c r="AF36" s="19">
        <v>6.3541399999999998E-2</v>
      </c>
      <c r="AG36" s="19">
        <v>0.11541659999999998</v>
      </c>
      <c r="AH36" s="19">
        <v>0.35850499999999996</v>
      </c>
      <c r="AI36" s="19">
        <v>0.1791543333333333</v>
      </c>
    </row>
    <row r="37" spans="1:35" x14ac:dyDescent="0.25">
      <c r="A37" s="19">
        <v>13</v>
      </c>
      <c r="B37" s="19">
        <v>0.17295880000000002</v>
      </c>
      <c r="C37" s="19">
        <v>8.3385799999999996E-2</v>
      </c>
      <c r="D37" s="19">
        <v>0.10598320000000001</v>
      </c>
      <c r="E37" s="19">
        <v>0.12077593333333335</v>
      </c>
      <c r="F37" s="19"/>
      <c r="G37" s="19">
        <v>13</v>
      </c>
      <c r="H37" s="19">
        <v>0.24978000000000003</v>
      </c>
      <c r="I37" s="19">
        <v>0.36964859999999999</v>
      </c>
      <c r="J37" s="19">
        <v>0.30891120000000005</v>
      </c>
      <c r="K37" s="19">
        <f t="shared" si="0"/>
        <v>0.30944660000000002</v>
      </c>
      <c r="L37" s="19"/>
      <c r="M37" s="19">
        <v>13</v>
      </c>
      <c r="N37" s="19">
        <v>0.22296439999999995</v>
      </c>
      <c r="O37" s="19">
        <v>0.26911760000000001</v>
      </c>
      <c r="P37" s="19">
        <v>8.9540600000000012E-2</v>
      </c>
      <c r="Q37" s="19">
        <f t="shared" si="1"/>
        <v>0.1938742</v>
      </c>
      <c r="R37" s="19"/>
      <c r="S37" s="19">
        <v>13</v>
      </c>
      <c r="T37" s="19">
        <v>8.2464800000000005E-2</v>
      </c>
      <c r="U37" s="19">
        <v>8.6573600000000001E-2</v>
      </c>
      <c r="V37" s="19">
        <v>4.8460400000000001E-2</v>
      </c>
      <c r="W37" s="19">
        <f t="shared" si="2"/>
        <v>7.2499599999999997E-2</v>
      </c>
      <c r="X37" s="19"/>
      <c r="Y37" s="19">
        <v>13</v>
      </c>
      <c r="Z37" s="19">
        <v>0.67127119999999996</v>
      </c>
      <c r="AA37" s="19">
        <v>0</v>
      </c>
      <c r="AB37" s="19">
        <v>3.2241399999999996E-2</v>
      </c>
      <c r="AC37" s="19">
        <v>0.23450419999999997</v>
      </c>
      <c r="AD37" s="19"/>
      <c r="AE37" s="19">
        <v>13</v>
      </c>
      <c r="AF37" s="19">
        <v>0.168873</v>
      </c>
      <c r="AG37" s="19">
        <v>0.28744959999999997</v>
      </c>
      <c r="AH37" s="19">
        <v>0.5951092</v>
      </c>
      <c r="AI37" s="19">
        <v>0.35047726666666668</v>
      </c>
    </row>
    <row r="38" spans="1:35" x14ac:dyDescent="0.25">
      <c r="A38" s="19">
        <v>15.5</v>
      </c>
      <c r="B38" s="19">
        <v>0.40105379999999996</v>
      </c>
      <c r="C38" s="19">
        <v>0.23201239999999998</v>
      </c>
      <c r="D38" s="19">
        <v>0.28891280000000003</v>
      </c>
      <c r="E38" s="19">
        <v>0.30732633333333331</v>
      </c>
      <c r="F38" s="19"/>
      <c r="G38" s="19">
        <v>15.5</v>
      </c>
      <c r="H38" s="19">
        <v>0.51395360000000001</v>
      </c>
      <c r="I38" s="19">
        <v>0.73742979999999991</v>
      </c>
      <c r="J38" s="19">
        <v>0.59322179999999991</v>
      </c>
      <c r="K38" s="19">
        <f t="shared" si="0"/>
        <v>0.61486839999999987</v>
      </c>
      <c r="L38" s="19"/>
      <c r="M38" s="19">
        <v>15.5</v>
      </c>
      <c r="N38" s="19">
        <v>0.44033360000000005</v>
      </c>
      <c r="O38" s="19">
        <v>0.49285819999999997</v>
      </c>
      <c r="P38" s="19">
        <v>0.25892399999999999</v>
      </c>
      <c r="Q38" s="19">
        <f t="shared" si="1"/>
        <v>0.39737193333333337</v>
      </c>
      <c r="R38" s="19"/>
      <c r="S38" s="19">
        <v>15.5</v>
      </c>
      <c r="T38" s="19">
        <v>0.23742239999999998</v>
      </c>
      <c r="U38" s="19">
        <v>0.25172059999999996</v>
      </c>
      <c r="V38" s="19">
        <v>0.17183600000000002</v>
      </c>
      <c r="W38" s="19">
        <f t="shared" si="2"/>
        <v>0.22032633333333332</v>
      </c>
      <c r="X38" s="19"/>
      <c r="Y38" s="19">
        <v>15.5</v>
      </c>
      <c r="Z38" s="19">
        <v>0.67231440000000009</v>
      </c>
      <c r="AA38" s="19">
        <v>0</v>
      </c>
      <c r="AB38" s="19">
        <v>4.8857999999999999E-2</v>
      </c>
      <c r="AC38" s="19">
        <v>0.24039080000000002</v>
      </c>
      <c r="AD38" s="19"/>
      <c r="AE38" s="19">
        <v>15.5</v>
      </c>
      <c r="AF38" s="19">
        <v>0.33256720000000001</v>
      </c>
      <c r="AG38" s="19">
        <v>0.550207</v>
      </c>
      <c r="AH38" s="19">
        <v>0.93385399999999996</v>
      </c>
      <c r="AI38" s="19">
        <v>0.60554273333333331</v>
      </c>
    </row>
    <row r="39" spans="1:35" x14ac:dyDescent="0.25">
      <c r="A39" s="19">
        <v>18.5</v>
      </c>
      <c r="B39" s="19">
        <v>0.78725000000000001</v>
      </c>
      <c r="C39" s="19">
        <v>0.44525519999999996</v>
      </c>
      <c r="D39" s="19">
        <v>0.54200300000000001</v>
      </c>
      <c r="E39" s="19">
        <v>0.59150273333333325</v>
      </c>
      <c r="F39" s="19"/>
      <c r="G39" s="19">
        <v>18.5</v>
      </c>
      <c r="H39" s="19">
        <v>0.92343279999999994</v>
      </c>
      <c r="I39" s="19">
        <v>1.3058305999999997</v>
      </c>
      <c r="J39" s="19">
        <v>1.0238654</v>
      </c>
      <c r="K39" s="19">
        <f t="shared" si="0"/>
        <v>1.0843762666666665</v>
      </c>
      <c r="L39" s="19"/>
      <c r="M39" s="19">
        <v>18.5</v>
      </c>
      <c r="N39" s="19">
        <v>0.74299919999999997</v>
      </c>
      <c r="O39" s="19">
        <v>0.80399080000000001</v>
      </c>
      <c r="P39" s="19">
        <v>0.49260159999999997</v>
      </c>
      <c r="Q39" s="19">
        <f t="shared" si="1"/>
        <v>0.67986386666666665</v>
      </c>
      <c r="R39" s="19"/>
      <c r="S39" s="19">
        <v>18.5</v>
      </c>
      <c r="T39" s="19">
        <v>0.4488994</v>
      </c>
      <c r="U39" s="19">
        <v>0.47832520000000001</v>
      </c>
      <c r="V39" s="19">
        <v>0.37657879999999999</v>
      </c>
      <c r="W39" s="19">
        <f t="shared" si="2"/>
        <v>0.43460113333333333</v>
      </c>
      <c r="X39" s="19"/>
      <c r="Y39" s="19">
        <v>18.5</v>
      </c>
      <c r="Z39" s="19">
        <v>0.68411179999999994</v>
      </c>
      <c r="AA39" s="19">
        <v>2.3273599999999998E-2</v>
      </c>
      <c r="AB39" s="19">
        <v>7.2041999999999995E-2</v>
      </c>
      <c r="AC39" s="19">
        <v>0.25980913333333328</v>
      </c>
      <c r="AD39" s="19"/>
      <c r="AE39" s="19">
        <v>18.5</v>
      </c>
      <c r="AF39" s="19">
        <v>0.54291639999999997</v>
      </c>
      <c r="AG39" s="19">
        <v>0.91986960000000018</v>
      </c>
      <c r="AH39" s="19">
        <v>1.3976150000000001</v>
      </c>
      <c r="AI39" s="19">
        <v>0.95346700000000018</v>
      </c>
    </row>
    <row r="40" spans="1:35" x14ac:dyDescent="0.25">
      <c r="A40" s="19">
        <v>21.5</v>
      </c>
      <c r="B40" s="19">
        <v>1.2644215999999999</v>
      </c>
      <c r="C40" s="19">
        <v>0.70521239999999996</v>
      </c>
      <c r="D40" s="19">
        <v>0.84024860000000001</v>
      </c>
      <c r="E40" s="19">
        <v>0.93662753333333326</v>
      </c>
      <c r="F40" s="19"/>
      <c r="G40" s="19">
        <v>21.5</v>
      </c>
      <c r="H40" s="19">
        <v>1.4056267999999998</v>
      </c>
      <c r="I40" s="19">
        <v>1.9617290000000001</v>
      </c>
      <c r="J40" s="19">
        <v>1.5467368000000001</v>
      </c>
      <c r="K40" s="19">
        <f t="shared" si="0"/>
        <v>1.6380308666666668</v>
      </c>
      <c r="L40" s="19"/>
      <c r="M40" s="19">
        <v>21.5</v>
      </c>
      <c r="N40" s="19">
        <v>1.0712473999999998</v>
      </c>
      <c r="O40" s="19">
        <v>1.1669347999999999</v>
      </c>
      <c r="P40" s="19">
        <v>0.76407059999999993</v>
      </c>
      <c r="Q40" s="19">
        <f t="shared" si="1"/>
        <v>1.0007509333333333</v>
      </c>
      <c r="R40" s="19"/>
      <c r="S40" s="19">
        <v>21.5</v>
      </c>
      <c r="T40" s="19">
        <v>0.69330100000000006</v>
      </c>
      <c r="U40" s="19">
        <v>0.73805160000000014</v>
      </c>
      <c r="V40" s="19">
        <v>0.62113119999999999</v>
      </c>
      <c r="W40" s="19">
        <f t="shared" si="2"/>
        <v>0.68416126666666666</v>
      </c>
      <c r="X40" s="19"/>
      <c r="Y40" s="19">
        <v>21.5</v>
      </c>
      <c r="Z40" s="19">
        <v>0.74487820000000005</v>
      </c>
      <c r="AA40" s="19">
        <v>0.10160880000000001</v>
      </c>
      <c r="AB40" s="19">
        <v>0.179536</v>
      </c>
      <c r="AC40" s="19">
        <v>0.34200766666666671</v>
      </c>
      <c r="AD40" s="19"/>
      <c r="AE40" s="19">
        <v>21.5</v>
      </c>
      <c r="AF40" s="19">
        <v>0.76751819999999993</v>
      </c>
      <c r="AG40" s="19">
        <v>1.3266658</v>
      </c>
      <c r="AH40" s="19">
        <v>1.9197790000000001</v>
      </c>
      <c r="AI40" s="19">
        <v>1.3379876666666668</v>
      </c>
    </row>
    <row r="41" spans="1:35" x14ac:dyDescent="0.25">
      <c r="A41" s="19">
        <v>25</v>
      </c>
      <c r="B41" s="19">
        <v>1.8890340000000001</v>
      </c>
      <c r="C41" s="19">
        <v>1.0797935999999999</v>
      </c>
      <c r="D41" s="19">
        <v>1.2606982000000002</v>
      </c>
      <c r="E41" s="19">
        <v>1.4098419333333334</v>
      </c>
      <c r="F41" s="19"/>
      <c r="G41" s="19">
        <v>25</v>
      </c>
      <c r="H41" s="19">
        <v>2.0239812000000001</v>
      </c>
      <c r="I41" s="19">
        <v>2.7796975999999995</v>
      </c>
      <c r="J41" s="19">
        <v>2.2633415999999995</v>
      </c>
      <c r="K41" s="19">
        <f t="shared" si="0"/>
        <v>2.3556734666666665</v>
      </c>
      <c r="L41" s="19"/>
      <c r="M41" s="19">
        <v>25</v>
      </c>
      <c r="N41" s="19">
        <v>1.4673539999999998</v>
      </c>
      <c r="O41" s="19">
        <v>1.6639915999999999</v>
      </c>
      <c r="P41" s="19">
        <v>1.1294574000000002</v>
      </c>
      <c r="Q41" s="19">
        <f t="shared" si="1"/>
        <v>1.4202676666666665</v>
      </c>
      <c r="R41" s="19"/>
      <c r="S41" s="19">
        <v>25</v>
      </c>
      <c r="T41" s="19">
        <v>1.0204992000000002</v>
      </c>
      <c r="U41" s="19">
        <v>1.0770446</v>
      </c>
      <c r="V41" s="19">
        <v>0.92112759999999994</v>
      </c>
      <c r="W41" s="19">
        <f t="shared" si="2"/>
        <v>1.0062238000000001</v>
      </c>
      <c r="X41" s="19"/>
      <c r="Y41" s="19">
        <v>25</v>
      </c>
      <c r="Z41" s="19">
        <v>0.87945259999999992</v>
      </c>
      <c r="AA41" s="19">
        <v>0.2220278</v>
      </c>
      <c r="AB41" s="19">
        <v>0.31670999999999999</v>
      </c>
      <c r="AC41" s="19">
        <v>0.4727301333333333</v>
      </c>
      <c r="AD41" s="19"/>
      <c r="AE41" s="19">
        <v>25</v>
      </c>
      <c r="AF41" s="19">
        <v>1.0476496000000002</v>
      </c>
      <c r="AG41" s="19">
        <v>1.8253864</v>
      </c>
      <c r="AH41" s="19">
        <v>2.5996443999999999</v>
      </c>
      <c r="AI41" s="19">
        <v>1.8242267999999999</v>
      </c>
    </row>
    <row r="42" spans="1:35" x14ac:dyDescent="0.25">
      <c r="A42" s="19">
        <v>30</v>
      </c>
      <c r="B42" s="19">
        <v>2.8740344000000002</v>
      </c>
      <c r="C42" s="19">
        <v>1.7765917999999998</v>
      </c>
      <c r="D42" s="19">
        <v>2.0366027999999998</v>
      </c>
      <c r="E42" s="19">
        <v>2.229076333333333</v>
      </c>
      <c r="F42" s="19"/>
      <c r="G42" s="19">
        <v>30</v>
      </c>
      <c r="H42" s="19">
        <v>2.9923542000000003</v>
      </c>
      <c r="I42" s="19">
        <v>4.0091868000000002</v>
      </c>
      <c r="J42" s="19">
        <v>3.4836990000000001</v>
      </c>
      <c r="K42" s="19">
        <f t="shared" si="0"/>
        <v>3.4950800000000002</v>
      </c>
      <c r="L42" s="19"/>
      <c r="M42" s="19">
        <v>30</v>
      </c>
      <c r="N42" s="19">
        <v>2.0581111999999999</v>
      </c>
      <c r="O42" s="19">
        <v>2.5284041999999998</v>
      </c>
      <c r="P42" s="19">
        <v>1.7610204000000003</v>
      </c>
      <c r="Q42" s="19">
        <f t="shared" si="1"/>
        <v>2.1158452666666667</v>
      </c>
      <c r="R42" s="19"/>
      <c r="S42" s="19">
        <v>30</v>
      </c>
      <c r="T42" s="19">
        <v>1.5819264</v>
      </c>
      <c r="U42" s="19">
        <v>1.6307398</v>
      </c>
      <c r="V42" s="19">
        <v>1.35486</v>
      </c>
      <c r="W42" s="19">
        <f t="shared" si="2"/>
        <v>1.5225087333333331</v>
      </c>
      <c r="X42" s="19"/>
      <c r="Y42" s="19">
        <v>30</v>
      </c>
      <c r="Z42" s="19">
        <v>1.1420542</v>
      </c>
      <c r="AA42" s="19">
        <v>0.45317600000000002</v>
      </c>
      <c r="AB42" s="19">
        <v>0.62239620000000007</v>
      </c>
      <c r="AC42" s="19">
        <v>0.73920880000000011</v>
      </c>
      <c r="AD42" s="19"/>
      <c r="AE42" s="19">
        <v>30</v>
      </c>
      <c r="AF42" s="19">
        <v>1.483419</v>
      </c>
      <c r="AG42" s="19">
        <v>2.5748600000000001</v>
      </c>
      <c r="AH42" s="19">
        <v>3.7004198000000001</v>
      </c>
      <c r="AI42" s="19">
        <v>2.5862329333333336</v>
      </c>
    </row>
    <row r="43" spans="1:35" x14ac:dyDescent="0.25">
      <c r="A43" s="19">
        <v>37.5</v>
      </c>
      <c r="B43" s="19">
        <v>4.7290092000000001</v>
      </c>
      <c r="C43" s="19">
        <v>3.2605499999999998</v>
      </c>
      <c r="D43" s="19">
        <v>3.6991972000000004</v>
      </c>
      <c r="E43" s="19">
        <v>3.8962521333333338</v>
      </c>
      <c r="F43" s="19"/>
      <c r="G43" s="19">
        <v>37.5</v>
      </c>
      <c r="H43" s="19">
        <v>4.7895956000000002</v>
      </c>
      <c r="I43" s="19">
        <v>6.1618641999999992</v>
      </c>
      <c r="J43" s="19">
        <v>5.8185184000000003</v>
      </c>
      <c r="K43" s="19">
        <f t="shared" si="0"/>
        <v>5.5899927333333324</v>
      </c>
      <c r="L43" s="19"/>
      <c r="M43" s="19">
        <v>37.5</v>
      </c>
      <c r="N43" s="19">
        <v>3.1173462000000001</v>
      </c>
      <c r="O43" s="19">
        <v>4.199897</v>
      </c>
      <c r="P43" s="19">
        <v>2.9953688000000001</v>
      </c>
      <c r="Q43" s="19">
        <f t="shared" si="1"/>
        <v>3.4375373333333332</v>
      </c>
      <c r="R43" s="19"/>
      <c r="S43" s="19">
        <v>37.5</v>
      </c>
      <c r="T43" s="19">
        <v>2.6627231999999994</v>
      </c>
      <c r="U43" s="19">
        <v>2.6324274000000001</v>
      </c>
      <c r="V43" s="19">
        <v>2.1205942000000002</v>
      </c>
      <c r="W43" s="19">
        <f t="shared" si="2"/>
        <v>2.4719149333333332</v>
      </c>
      <c r="X43" s="19"/>
      <c r="Y43" s="19">
        <v>37.5</v>
      </c>
      <c r="Z43" s="19">
        <v>1.5933714000000001</v>
      </c>
      <c r="AA43" s="19">
        <v>0.84560379999999991</v>
      </c>
      <c r="AB43" s="19">
        <v>1.2016462000000001</v>
      </c>
      <c r="AC43" s="19">
        <v>1.2135404666666665</v>
      </c>
      <c r="AD43" s="19"/>
      <c r="AE43" s="19">
        <v>37.5</v>
      </c>
      <c r="AF43" s="19">
        <v>2.2208559999999999</v>
      </c>
      <c r="AG43" s="19">
        <v>3.883629</v>
      </c>
      <c r="AH43" s="19">
        <v>5.6410387999999996</v>
      </c>
      <c r="AI43" s="19">
        <v>3.9151746000000003</v>
      </c>
    </row>
    <row r="44" spans="1:35" x14ac:dyDescent="0.25">
      <c r="A44" s="19">
        <v>45</v>
      </c>
      <c r="B44" s="19">
        <v>7.4324672000000005</v>
      </c>
      <c r="C44" s="19">
        <v>5.4013593999999996</v>
      </c>
      <c r="D44" s="19">
        <v>6.1183527999999994</v>
      </c>
      <c r="E44" s="19">
        <v>6.3173931333333329</v>
      </c>
      <c r="F44" s="19"/>
      <c r="G44" s="19">
        <v>45</v>
      </c>
      <c r="H44" s="19">
        <v>7.3242605999999997</v>
      </c>
      <c r="I44" s="19">
        <v>9.0400620000000007</v>
      </c>
      <c r="J44" s="19">
        <v>8.8923230000000011</v>
      </c>
      <c r="K44" s="19">
        <f t="shared" si="0"/>
        <v>8.418881866666668</v>
      </c>
      <c r="L44" s="19"/>
      <c r="M44" s="19">
        <v>45</v>
      </c>
      <c r="N44" s="19">
        <v>4.6013592000000001</v>
      </c>
      <c r="O44" s="19">
        <v>6.3588779999999998</v>
      </c>
      <c r="P44" s="19">
        <v>4.6341433999999992</v>
      </c>
      <c r="Q44" s="19">
        <f t="shared" si="1"/>
        <v>5.1981268666666667</v>
      </c>
      <c r="R44" s="19"/>
      <c r="S44" s="19">
        <v>45</v>
      </c>
      <c r="T44" s="19">
        <v>4.0653766000000005</v>
      </c>
      <c r="U44" s="19">
        <v>3.9006190000000003</v>
      </c>
      <c r="V44" s="19">
        <v>3.2514166000000002</v>
      </c>
      <c r="W44" s="19">
        <f t="shared" si="2"/>
        <v>3.7391374000000006</v>
      </c>
      <c r="X44" s="19"/>
      <c r="Y44" s="19">
        <v>45</v>
      </c>
      <c r="Z44" s="19">
        <v>2.1481976</v>
      </c>
      <c r="AA44" s="19">
        <v>1.4198809999999999</v>
      </c>
      <c r="AB44" s="19">
        <v>1.9717282</v>
      </c>
      <c r="AC44" s="19">
        <v>1.8466022666666666</v>
      </c>
      <c r="AD44" s="19"/>
      <c r="AE44" s="19">
        <v>45</v>
      </c>
      <c r="AF44" s="19">
        <v>3.0725316</v>
      </c>
      <c r="AG44" s="19">
        <v>5.5999572000000004</v>
      </c>
      <c r="AH44" s="19">
        <v>7.9553081999999993</v>
      </c>
      <c r="AI44" s="19">
        <v>5.5425990000000001</v>
      </c>
    </row>
    <row r="45" spans="1:35" x14ac:dyDescent="0.25">
      <c r="A45" s="19">
        <v>52.5</v>
      </c>
      <c r="B45" s="19">
        <v>10.937816799999998</v>
      </c>
      <c r="C45" s="19">
        <v>8.3026340000000012</v>
      </c>
      <c r="D45" s="19">
        <v>9.4216808000000007</v>
      </c>
      <c r="E45" s="19">
        <v>9.5540438666666656</v>
      </c>
      <c r="F45" s="19"/>
      <c r="G45" s="19">
        <v>52.5</v>
      </c>
      <c r="H45" s="19">
        <v>10.561454200000002</v>
      </c>
      <c r="I45" s="19">
        <v>12.5646542</v>
      </c>
      <c r="J45" s="19">
        <v>12.646029799999999</v>
      </c>
      <c r="K45" s="19">
        <f t="shared" si="0"/>
        <v>11.924046066666667</v>
      </c>
      <c r="L45" s="19"/>
      <c r="M45" s="19">
        <v>52.5</v>
      </c>
      <c r="N45" s="19">
        <v>6.545229599999999</v>
      </c>
      <c r="O45" s="19">
        <v>9.0196635999999994</v>
      </c>
      <c r="P45" s="19">
        <v>6.7196353999999996</v>
      </c>
      <c r="Q45" s="19">
        <f t="shared" si="1"/>
        <v>7.4281761999999993</v>
      </c>
      <c r="R45" s="19"/>
      <c r="S45" s="19">
        <v>52.5</v>
      </c>
      <c r="T45" s="19">
        <v>5.8123404000000001</v>
      </c>
      <c r="U45" s="19">
        <v>5.5049621999999996</v>
      </c>
      <c r="V45" s="19">
        <v>4.764945</v>
      </c>
      <c r="W45" s="19">
        <f t="shared" si="2"/>
        <v>5.3607491999999999</v>
      </c>
      <c r="X45" s="19"/>
      <c r="Y45" s="19">
        <v>52.5</v>
      </c>
      <c r="Z45" s="19">
        <v>2.8813146000000005</v>
      </c>
      <c r="AA45" s="19">
        <v>2.2138438000000003</v>
      </c>
      <c r="AB45" s="19">
        <v>2.9553259999999999</v>
      </c>
      <c r="AC45" s="19">
        <v>2.6834948000000001</v>
      </c>
      <c r="AD45" s="19"/>
      <c r="AE45" s="19">
        <v>52.5</v>
      </c>
      <c r="AF45" s="19">
        <v>4.0586851999999993</v>
      </c>
      <c r="AG45" s="19">
        <v>7.7056054000000005</v>
      </c>
      <c r="AH45" s="19">
        <v>10.647402</v>
      </c>
      <c r="AI45" s="19">
        <v>7.4705641999999992</v>
      </c>
    </row>
    <row r="46" spans="1:35" x14ac:dyDescent="0.25">
      <c r="A46" s="19">
        <v>62.5</v>
      </c>
      <c r="B46" s="19">
        <v>16.615237799999999</v>
      </c>
      <c r="C46" s="19">
        <v>13.437796400000002</v>
      </c>
      <c r="D46" s="19">
        <v>15.318025</v>
      </c>
      <c r="E46" s="19">
        <v>15.123686399999999</v>
      </c>
      <c r="F46" s="19"/>
      <c r="G46" s="19">
        <v>62.5</v>
      </c>
      <c r="H46" s="19">
        <v>15.825457800000001</v>
      </c>
      <c r="I46" s="19">
        <v>18.062127400000001</v>
      </c>
      <c r="J46" s="19">
        <v>18.5585372</v>
      </c>
      <c r="K46" s="19">
        <f t="shared" si="0"/>
        <v>17.482040800000004</v>
      </c>
      <c r="L46" s="19"/>
      <c r="M46" s="19">
        <v>62.5</v>
      </c>
      <c r="N46" s="19">
        <v>9.8608653999999998</v>
      </c>
      <c r="O46" s="19">
        <v>13.3675768</v>
      </c>
      <c r="P46" s="19">
        <v>10.255451799999999</v>
      </c>
      <c r="Q46" s="19">
        <f t="shared" si="1"/>
        <v>11.161298</v>
      </c>
      <c r="R46" s="19"/>
      <c r="S46" s="19">
        <v>62.5</v>
      </c>
      <c r="T46" s="19">
        <v>8.7236265999999993</v>
      </c>
      <c r="U46" s="19">
        <v>8.2486792000000015</v>
      </c>
      <c r="V46" s="19">
        <v>7.3078764000000005</v>
      </c>
      <c r="W46" s="19">
        <f t="shared" si="2"/>
        <v>8.0933940666666668</v>
      </c>
      <c r="X46" s="19"/>
      <c r="Y46" s="19">
        <v>62.5</v>
      </c>
      <c r="Z46" s="19">
        <v>4.1900943999999996</v>
      </c>
      <c r="AA46" s="19">
        <v>3.6214528000000001</v>
      </c>
      <c r="AB46" s="19">
        <v>4.6315527999999997</v>
      </c>
      <c r="AC46" s="19">
        <v>4.1476999999999995</v>
      </c>
      <c r="AD46" s="19"/>
      <c r="AE46" s="19">
        <v>62.5</v>
      </c>
      <c r="AF46" s="19">
        <v>5.6242099999999997</v>
      </c>
      <c r="AG46" s="19">
        <v>11.0397116</v>
      </c>
      <c r="AH46" s="19">
        <v>14.810145599999998</v>
      </c>
      <c r="AI46" s="19">
        <v>10.491355733333334</v>
      </c>
    </row>
    <row r="47" spans="1:35" x14ac:dyDescent="0.25">
      <c r="A47" s="19">
        <v>75</v>
      </c>
      <c r="B47" s="19">
        <v>25.333549799999997</v>
      </c>
      <c r="C47" s="19">
        <v>21.770606199999996</v>
      </c>
      <c r="D47" s="19">
        <v>24.889286599999998</v>
      </c>
      <c r="E47" s="19">
        <v>23.997814199999993</v>
      </c>
      <c r="F47" s="19"/>
      <c r="G47" s="19">
        <v>75</v>
      </c>
      <c r="H47" s="19">
        <v>24.031988200000001</v>
      </c>
      <c r="I47" s="19">
        <v>26.234975400000003</v>
      </c>
      <c r="J47" s="19">
        <v>27.261829799999997</v>
      </c>
      <c r="K47" s="19">
        <f t="shared" si="0"/>
        <v>25.842931133333334</v>
      </c>
      <c r="L47" s="19"/>
      <c r="M47" s="19">
        <v>75</v>
      </c>
      <c r="N47" s="19">
        <v>15.3794342</v>
      </c>
      <c r="O47" s="19">
        <v>20.064085000000002</v>
      </c>
      <c r="P47" s="19">
        <v>15.9468076</v>
      </c>
      <c r="Q47" s="19">
        <f t="shared" si="1"/>
        <v>17.130108933333336</v>
      </c>
      <c r="R47" s="19"/>
      <c r="S47" s="19">
        <v>75</v>
      </c>
      <c r="T47" s="19">
        <v>13.3973172</v>
      </c>
      <c r="U47" s="19">
        <v>12.7511562</v>
      </c>
      <c r="V47" s="19">
        <v>11.496046400000001</v>
      </c>
      <c r="W47" s="19">
        <f t="shared" si="2"/>
        <v>12.548173266666666</v>
      </c>
      <c r="X47" s="19"/>
      <c r="Y47" s="19">
        <v>75</v>
      </c>
      <c r="Z47" s="19">
        <v>6.4818731999999999</v>
      </c>
      <c r="AA47" s="19">
        <v>6.0864440000000002</v>
      </c>
      <c r="AB47" s="19">
        <v>7.4098802000000008</v>
      </c>
      <c r="AC47" s="19">
        <v>6.6593991333333333</v>
      </c>
      <c r="AD47" s="19"/>
      <c r="AE47" s="19">
        <v>75</v>
      </c>
      <c r="AF47" s="19">
        <v>8.0797715999999991</v>
      </c>
      <c r="AG47" s="19">
        <v>16.154007799999999</v>
      </c>
      <c r="AH47" s="19">
        <v>20.9096492</v>
      </c>
      <c r="AI47" s="19">
        <v>15.04780953333333</v>
      </c>
    </row>
    <row r="48" spans="1:35" x14ac:dyDescent="0.25">
      <c r="A48" s="19">
        <v>90</v>
      </c>
      <c r="B48" s="19">
        <v>37.035575799999997</v>
      </c>
      <c r="C48" s="19">
        <v>33.660707799999997</v>
      </c>
      <c r="D48" s="19">
        <v>38.2390744</v>
      </c>
      <c r="E48" s="19">
        <v>36.311785999999991</v>
      </c>
      <c r="F48" s="19"/>
      <c r="G48" s="19">
        <v>90</v>
      </c>
      <c r="H48" s="19">
        <v>35.3212604</v>
      </c>
      <c r="I48" s="19">
        <v>37.008772799999996</v>
      </c>
      <c r="J48" s="19">
        <v>38.718298400000002</v>
      </c>
      <c r="K48" s="19">
        <f t="shared" si="0"/>
        <v>37.01611053333334</v>
      </c>
      <c r="L48" s="19"/>
      <c r="M48" s="19">
        <v>90</v>
      </c>
      <c r="N48" s="19">
        <v>23.789771600000002</v>
      </c>
      <c r="O48" s="19">
        <v>29.5513108</v>
      </c>
      <c r="P48" s="19">
        <v>24.386653000000003</v>
      </c>
      <c r="Q48" s="19">
        <f t="shared" si="1"/>
        <v>25.909245133333332</v>
      </c>
      <c r="R48" s="19"/>
      <c r="S48" s="19">
        <v>90</v>
      </c>
      <c r="T48" s="19">
        <v>20.513056200000001</v>
      </c>
      <c r="U48" s="19">
        <v>19.736697400000001</v>
      </c>
      <c r="V48" s="19">
        <v>17.969772600000002</v>
      </c>
      <c r="W48" s="19">
        <f t="shared" si="2"/>
        <v>19.406508733333336</v>
      </c>
      <c r="X48" s="19"/>
      <c r="Y48" s="19">
        <v>90</v>
      </c>
      <c r="Z48" s="19">
        <v>10.324262600000001</v>
      </c>
      <c r="AA48" s="19">
        <v>10.189102200000001</v>
      </c>
      <c r="AB48" s="19">
        <v>11.838108399999999</v>
      </c>
      <c r="AC48" s="19">
        <v>10.7838244</v>
      </c>
      <c r="AD48" s="19"/>
      <c r="AE48" s="19">
        <v>90</v>
      </c>
      <c r="AF48" s="19">
        <v>11.901457000000001</v>
      </c>
      <c r="AG48" s="19">
        <v>23.561928200000001</v>
      </c>
      <c r="AH48" s="19">
        <v>29.352849199999998</v>
      </c>
      <c r="AI48" s="19">
        <v>21.605411466666666</v>
      </c>
    </row>
    <row r="49" spans="1:35" x14ac:dyDescent="0.25">
      <c r="A49" s="19">
        <v>105</v>
      </c>
      <c r="B49" s="19">
        <v>48.88371579999999</v>
      </c>
      <c r="C49" s="19">
        <v>46.0988896</v>
      </c>
      <c r="D49" s="19">
        <v>51.737865800000009</v>
      </c>
      <c r="E49" s="19">
        <v>48.906823733333333</v>
      </c>
      <c r="F49" s="19"/>
      <c r="G49" s="19">
        <v>105</v>
      </c>
      <c r="H49" s="19">
        <v>46.976563600000006</v>
      </c>
      <c r="I49" s="19">
        <v>47.8927768</v>
      </c>
      <c r="J49" s="19">
        <v>50.201521800000002</v>
      </c>
      <c r="K49" s="19">
        <f t="shared" si="0"/>
        <v>48.356954066666667</v>
      </c>
      <c r="L49" s="19"/>
      <c r="M49" s="19">
        <v>105</v>
      </c>
      <c r="N49" s="19">
        <v>33.415384200000005</v>
      </c>
      <c r="O49" s="19">
        <v>39.7564244</v>
      </c>
      <c r="P49" s="19">
        <v>33.802357399999998</v>
      </c>
      <c r="Q49" s="19">
        <f t="shared" si="1"/>
        <v>35.65805533333333</v>
      </c>
      <c r="R49" s="19"/>
      <c r="S49" s="19">
        <v>105</v>
      </c>
      <c r="T49" s="19">
        <v>28.861087599999998</v>
      </c>
      <c r="U49" s="19">
        <v>28.081919799999998</v>
      </c>
      <c r="V49" s="19">
        <v>25.7625046</v>
      </c>
      <c r="W49" s="19">
        <f t="shared" si="2"/>
        <v>27.568504000000001</v>
      </c>
      <c r="X49" s="19"/>
      <c r="Y49" s="19">
        <v>105</v>
      </c>
      <c r="Z49" s="19">
        <v>15.394065199999996</v>
      </c>
      <c r="AA49" s="19">
        <v>15.570120800000002</v>
      </c>
      <c r="AB49" s="19">
        <v>17.436169</v>
      </c>
      <c r="AC49" s="19">
        <v>16.133451666666666</v>
      </c>
      <c r="AD49" s="19"/>
      <c r="AE49" s="19">
        <v>105</v>
      </c>
      <c r="AF49" s="19">
        <v>16.774832400000001</v>
      </c>
      <c r="AG49" s="19">
        <v>31.967154399999998</v>
      </c>
      <c r="AH49" s="19">
        <v>38.476293799999993</v>
      </c>
      <c r="AI49" s="19">
        <v>29.072760199999994</v>
      </c>
    </row>
    <row r="50" spans="1:35" x14ac:dyDescent="0.25">
      <c r="A50" s="19">
        <v>125</v>
      </c>
      <c r="B50" s="19">
        <v>63.307873600000008</v>
      </c>
      <c r="C50" s="19">
        <v>61.603882799999994</v>
      </c>
      <c r="D50" s="19">
        <v>67.729434199999986</v>
      </c>
      <c r="E50" s="19">
        <v>64.213730200000001</v>
      </c>
      <c r="F50" s="19"/>
      <c r="G50" s="19">
        <v>125</v>
      </c>
      <c r="H50" s="19">
        <v>61.567479800000001</v>
      </c>
      <c r="I50" s="19">
        <v>61.367193599999993</v>
      </c>
      <c r="J50" s="19">
        <v>64.145857399999997</v>
      </c>
      <c r="K50" s="19">
        <f t="shared" si="0"/>
        <v>62.360176933333328</v>
      </c>
      <c r="L50" s="19"/>
      <c r="M50" s="19">
        <v>125</v>
      </c>
      <c r="N50" s="19">
        <v>46.703876200000003</v>
      </c>
      <c r="O50" s="19">
        <v>53.181685600000002</v>
      </c>
      <c r="P50" s="19">
        <v>46.513659799999992</v>
      </c>
      <c r="Q50" s="19">
        <f t="shared" si="1"/>
        <v>48.799740533333335</v>
      </c>
      <c r="R50" s="19"/>
      <c r="S50" s="19">
        <v>125</v>
      </c>
      <c r="T50" s="19">
        <v>40.762263600000004</v>
      </c>
      <c r="U50" s="19">
        <v>40.175710999999993</v>
      </c>
      <c r="V50" s="19">
        <v>37.151866200000001</v>
      </c>
      <c r="W50" s="19">
        <f t="shared" si="2"/>
        <v>39.363280266666663</v>
      </c>
      <c r="X50" s="19"/>
      <c r="Y50" s="19">
        <v>125</v>
      </c>
      <c r="Z50" s="19">
        <v>23.700559599999998</v>
      </c>
      <c r="AA50" s="19">
        <v>24.331122399999998</v>
      </c>
      <c r="AB50" s="19">
        <v>26.281836400000003</v>
      </c>
      <c r="AC50" s="19">
        <v>24.771172799999999</v>
      </c>
      <c r="AD50" s="19"/>
      <c r="AE50" s="19">
        <v>125</v>
      </c>
      <c r="AF50" s="19">
        <v>24.757174599999999</v>
      </c>
      <c r="AG50" s="19">
        <v>43.723064799999996</v>
      </c>
      <c r="AH50" s="19">
        <v>50.747399400000006</v>
      </c>
      <c r="AI50" s="19">
        <v>39.742546266666665</v>
      </c>
    </row>
    <row r="51" spans="1:35" x14ac:dyDescent="0.25">
      <c r="A51" s="19">
        <v>150</v>
      </c>
      <c r="B51" s="19">
        <v>76.981421600000004</v>
      </c>
      <c r="C51" s="19">
        <v>76.828154000000012</v>
      </c>
      <c r="D51" s="19">
        <v>82.195229000000012</v>
      </c>
      <c r="E51" s="19">
        <v>78.668268200000014</v>
      </c>
      <c r="F51" s="19"/>
      <c r="G51" s="19">
        <v>150</v>
      </c>
      <c r="H51" s="19">
        <v>76.064949600000006</v>
      </c>
      <c r="I51" s="19">
        <v>74.762667800000003</v>
      </c>
      <c r="J51" s="19">
        <v>77.590010000000007</v>
      </c>
      <c r="K51" s="19">
        <f t="shared" si="0"/>
        <v>76.139209133333338</v>
      </c>
      <c r="L51" s="19"/>
      <c r="M51" s="19">
        <v>150</v>
      </c>
      <c r="N51" s="19">
        <v>62.102172599999996</v>
      </c>
      <c r="O51" s="19">
        <v>67.801595399999997</v>
      </c>
      <c r="P51" s="19">
        <v>60.826516199999993</v>
      </c>
      <c r="Q51" s="19">
        <f t="shared" si="1"/>
        <v>63.576761399999988</v>
      </c>
      <c r="R51" s="19"/>
      <c r="S51" s="19">
        <v>150</v>
      </c>
      <c r="T51" s="19">
        <v>55.213774600000001</v>
      </c>
      <c r="U51" s="19">
        <v>55.086038199999997</v>
      </c>
      <c r="V51" s="19">
        <v>51.341814799999995</v>
      </c>
      <c r="W51" s="19">
        <f t="shared" si="2"/>
        <v>53.880542533333333</v>
      </c>
      <c r="X51" s="19"/>
      <c r="Y51" s="19">
        <v>150</v>
      </c>
      <c r="Z51" s="19">
        <v>35.447179800000001</v>
      </c>
      <c r="AA51" s="19">
        <v>36.582908799999998</v>
      </c>
      <c r="AB51" s="19">
        <v>38.366675600000001</v>
      </c>
      <c r="AC51" s="19">
        <v>36.798921400000005</v>
      </c>
      <c r="AD51" s="19"/>
      <c r="AE51" s="19">
        <v>150</v>
      </c>
      <c r="AF51" s="19">
        <v>36.297367999999999</v>
      </c>
      <c r="AG51" s="19">
        <v>57.918073000000007</v>
      </c>
      <c r="AH51" s="19">
        <v>64.881259400000005</v>
      </c>
      <c r="AI51" s="19">
        <v>53.032233466666668</v>
      </c>
    </row>
    <row r="52" spans="1:35" x14ac:dyDescent="0.25">
      <c r="A52" s="19">
        <v>180</v>
      </c>
      <c r="B52" s="19">
        <v>87.242841599999991</v>
      </c>
      <c r="C52" s="19">
        <v>88.617310399999994</v>
      </c>
      <c r="D52" s="19">
        <v>92.257295799999994</v>
      </c>
      <c r="E52" s="19">
        <v>89.372482599999998</v>
      </c>
      <c r="F52" s="19"/>
      <c r="G52" s="19">
        <v>180</v>
      </c>
      <c r="H52" s="19">
        <v>87.45495840000001</v>
      </c>
      <c r="I52" s="19">
        <v>85.499918800000003</v>
      </c>
      <c r="J52" s="19">
        <v>87.990635999999995</v>
      </c>
      <c r="K52" s="19">
        <f t="shared" si="0"/>
        <v>86.981837733333336</v>
      </c>
      <c r="L52" s="19"/>
      <c r="M52" s="19">
        <v>180</v>
      </c>
      <c r="N52" s="19">
        <v>76.825256800000005</v>
      </c>
      <c r="O52" s="19">
        <v>80.805289000000002</v>
      </c>
      <c r="P52" s="19">
        <v>74.157495799999992</v>
      </c>
      <c r="Q52" s="19">
        <f t="shared" si="1"/>
        <v>77.262680533333324</v>
      </c>
      <c r="R52" s="19"/>
      <c r="S52" s="19">
        <v>180</v>
      </c>
      <c r="T52" s="19">
        <v>69.967003599999998</v>
      </c>
      <c r="U52" s="19">
        <v>70.557225200000005</v>
      </c>
      <c r="V52" s="19">
        <v>66.450160600000004</v>
      </c>
      <c r="W52" s="19">
        <f t="shared" si="2"/>
        <v>68.99146313333334</v>
      </c>
      <c r="X52" s="19"/>
      <c r="Y52" s="19">
        <v>180</v>
      </c>
      <c r="Z52" s="19">
        <v>49.885089999999998</v>
      </c>
      <c r="AA52" s="19">
        <v>51.414260999999996</v>
      </c>
      <c r="AB52" s="19">
        <v>52.776649199999994</v>
      </c>
      <c r="AC52" s="19">
        <v>51.358666733333337</v>
      </c>
      <c r="AD52" s="19"/>
      <c r="AE52" s="19">
        <v>180</v>
      </c>
      <c r="AF52" s="19">
        <v>50.874351799999999</v>
      </c>
      <c r="AG52" s="19">
        <v>72.616464799999989</v>
      </c>
      <c r="AH52" s="19">
        <v>78.522188200000002</v>
      </c>
      <c r="AI52" s="19">
        <v>67.337668266666654</v>
      </c>
    </row>
    <row r="53" spans="1:35" x14ac:dyDescent="0.25">
      <c r="A53" s="19">
        <v>215</v>
      </c>
      <c r="B53" s="19">
        <v>93.629789600000009</v>
      </c>
      <c r="C53" s="19">
        <v>95.795862999999997</v>
      </c>
      <c r="D53" s="19">
        <v>97.575892600000003</v>
      </c>
      <c r="E53" s="19">
        <v>95.667181733333337</v>
      </c>
      <c r="F53" s="19"/>
      <c r="G53" s="19">
        <v>215</v>
      </c>
      <c r="H53" s="19">
        <v>94.602624999999989</v>
      </c>
      <c r="I53" s="19">
        <v>92.606366199999997</v>
      </c>
      <c r="J53" s="19">
        <v>94.558142599999996</v>
      </c>
      <c r="K53" s="19">
        <f t="shared" si="0"/>
        <v>93.922377933333337</v>
      </c>
      <c r="L53" s="19"/>
      <c r="M53" s="19">
        <v>215</v>
      </c>
      <c r="N53" s="19">
        <v>88.331858199999999</v>
      </c>
      <c r="O53" s="19">
        <v>90.345203599999991</v>
      </c>
      <c r="P53" s="19">
        <v>84.516728999999998</v>
      </c>
      <c r="Q53" s="19">
        <f t="shared" si="1"/>
        <v>87.731263599999991</v>
      </c>
      <c r="R53" s="19"/>
      <c r="S53" s="19">
        <v>215</v>
      </c>
      <c r="T53" s="19">
        <v>82.436440199999993</v>
      </c>
      <c r="U53" s="19">
        <v>83.604057200000014</v>
      </c>
      <c r="V53" s="19">
        <v>79.909861199999995</v>
      </c>
      <c r="W53" s="19">
        <f t="shared" si="2"/>
        <v>81.983452866666667</v>
      </c>
      <c r="X53" s="19"/>
      <c r="Y53" s="19">
        <v>215</v>
      </c>
      <c r="Z53" s="19">
        <v>65.236501599999997</v>
      </c>
      <c r="AA53" s="19">
        <v>66.683347999999995</v>
      </c>
      <c r="AB53" s="19">
        <v>67.525856199999993</v>
      </c>
      <c r="AC53" s="19">
        <v>66.481901933333333</v>
      </c>
      <c r="AD53" s="19"/>
      <c r="AE53" s="19">
        <v>215</v>
      </c>
      <c r="AF53" s="19">
        <v>66.896717399999986</v>
      </c>
      <c r="AG53" s="19">
        <v>85.219096799999988</v>
      </c>
      <c r="AH53" s="19">
        <v>89.222249599999998</v>
      </c>
      <c r="AI53" s="19">
        <v>80.446021266666662</v>
      </c>
    </row>
    <row r="54" spans="1:35" x14ac:dyDescent="0.25">
      <c r="A54" s="19">
        <v>255</v>
      </c>
      <c r="B54" s="19">
        <v>97.055460199999999</v>
      </c>
      <c r="C54" s="19">
        <v>99.00370079999999</v>
      </c>
      <c r="D54" s="19">
        <v>99.517811800000004</v>
      </c>
      <c r="E54" s="19">
        <v>98.525657600000002</v>
      </c>
      <c r="F54" s="19"/>
      <c r="G54" s="19">
        <v>255</v>
      </c>
      <c r="H54" s="19">
        <v>98.138972800000005</v>
      </c>
      <c r="I54" s="19">
        <v>96.559360599999991</v>
      </c>
      <c r="J54" s="19">
        <v>97.911611600000001</v>
      </c>
      <c r="K54" s="19">
        <f t="shared" si="0"/>
        <v>97.536648333333332</v>
      </c>
      <c r="L54" s="19"/>
      <c r="M54" s="19">
        <v>255</v>
      </c>
      <c r="N54" s="19">
        <v>95.432089199999993</v>
      </c>
      <c r="O54" s="19">
        <v>96.169290399999994</v>
      </c>
      <c r="P54" s="19">
        <v>91.345919399999985</v>
      </c>
      <c r="Q54" s="19">
        <f t="shared" si="1"/>
        <v>94.315766333333315</v>
      </c>
      <c r="R54" s="19"/>
      <c r="S54" s="19">
        <v>255</v>
      </c>
      <c r="T54" s="19">
        <v>91.151201600000007</v>
      </c>
      <c r="U54" s="19">
        <v>92.550429799999989</v>
      </c>
      <c r="V54" s="19">
        <v>89.878981999999993</v>
      </c>
      <c r="W54" s="19">
        <f t="shared" si="2"/>
        <v>91.193537800000001</v>
      </c>
      <c r="X54" s="19"/>
      <c r="Y54" s="19">
        <v>255</v>
      </c>
      <c r="Z54" s="19">
        <v>79.176185799999999</v>
      </c>
      <c r="AA54" s="19">
        <v>79.861778999999999</v>
      </c>
      <c r="AB54" s="19">
        <v>80.283730599999998</v>
      </c>
      <c r="AC54" s="19">
        <v>79.773898466666665</v>
      </c>
      <c r="AD54" s="19"/>
      <c r="AE54" s="19">
        <v>255</v>
      </c>
      <c r="AF54" s="19">
        <v>81.461965199999995</v>
      </c>
      <c r="AG54" s="19">
        <v>93.783111599999998</v>
      </c>
      <c r="AH54" s="19">
        <v>95.79037439999999</v>
      </c>
      <c r="AI54" s="19">
        <v>90.345150400000009</v>
      </c>
    </row>
    <row r="55" spans="1:35" x14ac:dyDescent="0.25">
      <c r="A55" s="19">
        <v>305</v>
      </c>
      <c r="B55" s="19">
        <v>98.765090000000015</v>
      </c>
      <c r="C55" s="19">
        <v>99.965000000000003</v>
      </c>
      <c r="D55" s="19">
        <v>99.988467799999995</v>
      </c>
      <c r="E55" s="19">
        <v>99.57285259999999</v>
      </c>
      <c r="F55" s="19"/>
      <c r="G55" s="19">
        <v>305</v>
      </c>
      <c r="H55" s="19">
        <v>99.632291800000004</v>
      </c>
      <c r="I55" s="19">
        <v>98.682043800000002</v>
      </c>
      <c r="J55" s="19">
        <v>99.461733000000009</v>
      </c>
      <c r="K55" s="19">
        <f t="shared" si="0"/>
        <v>99.258689533333339</v>
      </c>
      <c r="L55" s="19"/>
      <c r="M55" s="19">
        <v>305</v>
      </c>
      <c r="N55" s="19">
        <v>98.823296999999997</v>
      </c>
      <c r="O55" s="19">
        <v>99.229232800000005</v>
      </c>
      <c r="P55" s="19">
        <v>95.752083800000008</v>
      </c>
      <c r="Q55" s="19">
        <f t="shared" si="1"/>
        <v>97.934871200000018</v>
      </c>
      <c r="R55" s="19"/>
      <c r="S55" s="19">
        <v>305</v>
      </c>
      <c r="T55" s="19">
        <v>96.543899800000005</v>
      </c>
      <c r="U55" s="19">
        <v>97.850470999999999</v>
      </c>
      <c r="V55" s="19">
        <v>96.165907399999995</v>
      </c>
      <c r="W55" s="19">
        <f t="shared" si="2"/>
        <v>96.853426066666657</v>
      </c>
      <c r="X55" s="19"/>
      <c r="Y55" s="19">
        <v>305</v>
      </c>
      <c r="Z55" s="19">
        <v>90.786647999999985</v>
      </c>
      <c r="AA55" s="19">
        <v>90.331925999999996</v>
      </c>
      <c r="AB55" s="19">
        <v>90.5303684</v>
      </c>
      <c r="AC55" s="19">
        <v>90.549647466666656</v>
      </c>
      <c r="AD55" s="19"/>
      <c r="AE55" s="19">
        <v>305</v>
      </c>
      <c r="AF55" s="19">
        <v>92.751294400000006</v>
      </c>
      <c r="AG55" s="19">
        <v>98.331528200000008</v>
      </c>
      <c r="AH55" s="19">
        <v>99.101985999999997</v>
      </c>
      <c r="AI55" s="19">
        <v>96.728269533333332</v>
      </c>
    </row>
    <row r="56" spans="1:35" x14ac:dyDescent="0.25">
      <c r="A56" s="19">
        <v>365</v>
      </c>
      <c r="B56" s="19">
        <v>99.603554800000012</v>
      </c>
      <c r="C56" s="19">
        <v>100</v>
      </c>
      <c r="D56" s="19">
        <v>100</v>
      </c>
      <c r="E56" s="19">
        <v>99.867851599999995</v>
      </c>
      <c r="F56" s="19"/>
      <c r="G56" s="19">
        <v>365</v>
      </c>
      <c r="H56" s="19">
        <v>99.982238800000005</v>
      </c>
      <c r="I56" s="19">
        <v>99.614294000000001</v>
      </c>
      <c r="J56" s="19">
        <v>99.9617772</v>
      </c>
      <c r="K56" s="19">
        <f t="shared" si="0"/>
        <v>99.852770000000007</v>
      </c>
      <c r="L56" s="19"/>
      <c r="M56" s="19">
        <v>365</v>
      </c>
      <c r="N56" s="19">
        <v>99.809533200000004</v>
      </c>
      <c r="O56" s="19">
        <v>99.970694600000002</v>
      </c>
      <c r="P56" s="19">
        <v>98.2051558</v>
      </c>
      <c r="Q56" s="19">
        <f t="shared" si="1"/>
        <v>99.328461199999992</v>
      </c>
      <c r="R56" s="19"/>
      <c r="S56" s="19">
        <v>365</v>
      </c>
      <c r="T56" s="19">
        <v>99.172393200000002</v>
      </c>
      <c r="U56" s="19">
        <v>99.735755600000005</v>
      </c>
      <c r="V56" s="19">
        <v>99.074003399999995</v>
      </c>
      <c r="W56" s="19">
        <f t="shared" si="2"/>
        <v>99.327384066666653</v>
      </c>
      <c r="X56" s="19"/>
      <c r="Y56" s="19">
        <v>365</v>
      </c>
      <c r="Z56" s="19">
        <v>97.850697600000004</v>
      </c>
      <c r="AA56" s="19">
        <v>97.020760599999988</v>
      </c>
      <c r="AB56" s="19">
        <v>97.0810958</v>
      </c>
      <c r="AC56" s="19">
        <v>97.317518000000007</v>
      </c>
      <c r="AD56" s="19"/>
      <c r="AE56" s="19">
        <v>365</v>
      </c>
      <c r="AF56" s="19">
        <v>98.729775399999994</v>
      </c>
      <c r="AG56" s="19">
        <v>99.80575619999999</v>
      </c>
      <c r="AH56" s="19">
        <v>99.960850800000003</v>
      </c>
      <c r="AI56" s="19">
        <v>99.498794133333334</v>
      </c>
    </row>
    <row r="57" spans="1:35" x14ac:dyDescent="0.25">
      <c r="A57" s="19">
        <v>435</v>
      </c>
      <c r="B57" s="19">
        <v>99.967954599999999</v>
      </c>
      <c r="C57" s="19">
        <v>100</v>
      </c>
      <c r="D57" s="19">
        <v>100</v>
      </c>
      <c r="E57" s="19">
        <v>99.9893182</v>
      </c>
      <c r="F57" s="19"/>
      <c r="G57" s="19">
        <v>435</v>
      </c>
      <c r="H57" s="19">
        <v>100</v>
      </c>
      <c r="I57" s="19">
        <v>99.966192199999995</v>
      </c>
      <c r="J57" s="19">
        <v>100</v>
      </c>
      <c r="K57" s="19">
        <f t="shared" si="0"/>
        <v>99.988730733333341</v>
      </c>
      <c r="L57" s="19"/>
      <c r="M57" s="19">
        <v>435</v>
      </c>
      <c r="N57" s="19">
        <v>99.9939708</v>
      </c>
      <c r="O57" s="19">
        <v>100</v>
      </c>
      <c r="P57" s="19">
        <v>99.467499000000004</v>
      </c>
      <c r="Q57" s="19">
        <f t="shared" si="1"/>
        <v>99.820489933333349</v>
      </c>
      <c r="R57" s="19"/>
      <c r="S57" s="19">
        <v>435</v>
      </c>
      <c r="T57" s="19">
        <v>99.924022600000001</v>
      </c>
      <c r="U57" s="19">
        <v>99.996993199999991</v>
      </c>
      <c r="V57" s="19">
        <v>99.895212200000003</v>
      </c>
      <c r="W57" s="19">
        <f t="shared" si="2"/>
        <v>99.93874266666667</v>
      </c>
      <c r="X57" s="19"/>
      <c r="Y57" s="19">
        <v>435</v>
      </c>
      <c r="Z57" s="19">
        <v>99.725757200000004</v>
      </c>
      <c r="AA57" s="19">
        <v>99.52927059999999</v>
      </c>
      <c r="AB57" s="19">
        <v>99.543928000000008</v>
      </c>
      <c r="AC57" s="19">
        <v>99.599651933333334</v>
      </c>
      <c r="AD57" s="19"/>
      <c r="AE57" s="19">
        <v>435</v>
      </c>
      <c r="AF57" s="19">
        <v>99.933135200000009</v>
      </c>
      <c r="AG57" s="19">
        <v>99.995840200000004</v>
      </c>
      <c r="AH57" s="19">
        <v>100</v>
      </c>
      <c r="AI57" s="19">
        <v>99.976325133333333</v>
      </c>
    </row>
    <row r="58" spans="1:35" x14ac:dyDescent="0.25">
      <c r="A58" s="19">
        <v>515</v>
      </c>
      <c r="B58" s="19">
        <v>100</v>
      </c>
      <c r="C58" s="19">
        <v>100</v>
      </c>
      <c r="D58" s="19">
        <v>100</v>
      </c>
      <c r="E58" s="19">
        <v>100</v>
      </c>
      <c r="F58" s="19"/>
      <c r="G58" s="19">
        <v>515</v>
      </c>
      <c r="H58" s="19">
        <v>100</v>
      </c>
      <c r="I58" s="19">
        <v>100</v>
      </c>
      <c r="J58" s="19">
        <v>100</v>
      </c>
      <c r="K58" s="19">
        <f t="shared" si="0"/>
        <v>100</v>
      </c>
      <c r="L58" s="19"/>
      <c r="M58" s="19">
        <v>515</v>
      </c>
      <c r="N58" s="19">
        <v>100</v>
      </c>
      <c r="O58" s="19">
        <v>100</v>
      </c>
      <c r="P58" s="19">
        <v>99.95656679999999</v>
      </c>
      <c r="Q58" s="19">
        <f t="shared" si="1"/>
        <v>99.985522266666678</v>
      </c>
      <c r="R58" s="19"/>
      <c r="S58" s="19">
        <v>515</v>
      </c>
      <c r="T58" s="19">
        <v>99.999926400000007</v>
      </c>
      <c r="U58" s="19">
        <v>100</v>
      </c>
      <c r="V58" s="19">
        <v>99.999553599999999</v>
      </c>
      <c r="W58" s="19">
        <f t="shared" si="2"/>
        <v>99.999826666666664</v>
      </c>
      <c r="X58" s="19"/>
      <c r="Y58" s="19">
        <v>515</v>
      </c>
      <c r="Z58" s="19">
        <v>99.998123399999997</v>
      </c>
      <c r="AA58" s="19">
        <v>99.921346800000009</v>
      </c>
      <c r="AB58" s="19">
        <v>99.994141400000004</v>
      </c>
      <c r="AC58" s="19">
        <v>99.97120386666667</v>
      </c>
      <c r="AD58" s="19"/>
      <c r="AE58" s="19">
        <v>515</v>
      </c>
      <c r="AF58" s="19">
        <v>100</v>
      </c>
      <c r="AG58" s="19">
        <v>100</v>
      </c>
      <c r="AH58" s="19">
        <v>100</v>
      </c>
      <c r="AI58" s="19">
        <v>100</v>
      </c>
    </row>
    <row r="59" spans="1:35" x14ac:dyDescent="0.25">
      <c r="A59" s="19">
        <v>615</v>
      </c>
      <c r="B59" s="19">
        <v>100</v>
      </c>
      <c r="C59" s="19">
        <v>100</v>
      </c>
      <c r="D59" s="19">
        <v>100</v>
      </c>
      <c r="E59" s="19">
        <v>100</v>
      </c>
      <c r="F59" s="19"/>
      <c r="G59" s="19">
        <v>615</v>
      </c>
      <c r="H59" s="19">
        <v>100</v>
      </c>
      <c r="I59" s="19">
        <v>100</v>
      </c>
      <c r="J59" s="19">
        <v>100</v>
      </c>
      <c r="K59" s="19">
        <f t="shared" si="0"/>
        <v>100</v>
      </c>
      <c r="L59" s="19"/>
      <c r="M59" s="19">
        <v>615</v>
      </c>
      <c r="N59" s="19">
        <v>100</v>
      </c>
      <c r="O59" s="19">
        <v>100</v>
      </c>
      <c r="P59" s="19">
        <v>100</v>
      </c>
      <c r="Q59" s="19">
        <f t="shared" si="1"/>
        <v>100</v>
      </c>
      <c r="R59" s="19"/>
      <c r="S59" s="19">
        <v>615</v>
      </c>
      <c r="T59" s="19">
        <v>100</v>
      </c>
      <c r="U59" s="19">
        <v>100</v>
      </c>
      <c r="V59" s="19">
        <v>100</v>
      </c>
      <c r="W59" s="19">
        <f t="shared" si="2"/>
        <v>100</v>
      </c>
      <c r="X59" s="19"/>
      <c r="Y59" s="19">
        <v>615</v>
      </c>
      <c r="Z59" s="19">
        <v>100</v>
      </c>
      <c r="AA59" s="19">
        <v>99.995882399999999</v>
      </c>
      <c r="AB59" s="19">
        <v>100</v>
      </c>
      <c r="AC59" s="19">
        <v>99.998627466666676</v>
      </c>
      <c r="AD59" s="19"/>
      <c r="AE59" s="19">
        <v>615</v>
      </c>
      <c r="AF59" s="19">
        <v>100</v>
      </c>
      <c r="AG59" s="19">
        <v>100</v>
      </c>
      <c r="AH59" s="19">
        <v>100</v>
      </c>
      <c r="AI59" s="19">
        <v>100</v>
      </c>
    </row>
    <row r="60" spans="1:35" x14ac:dyDescent="0.25">
      <c r="A60" s="19">
        <v>735</v>
      </c>
      <c r="B60" s="19">
        <v>100</v>
      </c>
      <c r="C60" s="19">
        <v>100</v>
      </c>
      <c r="D60" s="19">
        <v>100</v>
      </c>
      <c r="E60" s="19">
        <v>100</v>
      </c>
      <c r="F60" s="19"/>
      <c r="G60" s="19">
        <v>735</v>
      </c>
      <c r="H60" s="19">
        <v>100</v>
      </c>
      <c r="I60" s="19">
        <v>100</v>
      </c>
      <c r="J60" s="19">
        <v>100</v>
      </c>
      <c r="K60" s="19">
        <f t="shared" si="0"/>
        <v>100</v>
      </c>
      <c r="L60" s="19"/>
      <c r="M60" s="19">
        <v>735</v>
      </c>
      <c r="N60" s="19">
        <v>100</v>
      </c>
      <c r="O60" s="19">
        <v>100</v>
      </c>
      <c r="P60" s="19">
        <v>100</v>
      </c>
      <c r="Q60" s="19">
        <f t="shared" si="1"/>
        <v>100</v>
      </c>
      <c r="R60" s="19"/>
      <c r="S60" s="19">
        <v>735</v>
      </c>
      <c r="T60" s="19">
        <v>100</v>
      </c>
      <c r="U60" s="19">
        <v>100</v>
      </c>
      <c r="V60" s="19">
        <v>100</v>
      </c>
      <c r="W60" s="19">
        <f t="shared" si="2"/>
        <v>100</v>
      </c>
      <c r="X60" s="19"/>
      <c r="Y60" s="19">
        <v>735</v>
      </c>
      <c r="Z60" s="19">
        <v>100</v>
      </c>
      <c r="AA60" s="19">
        <v>100</v>
      </c>
      <c r="AB60" s="19">
        <v>100</v>
      </c>
      <c r="AC60" s="19">
        <v>100</v>
      </c>
      <c r="AD60" s="19"/>
      <c r="AE60" s="19">
        <v>735</v>
      </c>
      <c r="AF60" s="19">
        <v>100</v>
      </c>
      <c r="AG60" s="19">
        <v>100</v>
      </c>
      <c r="AH60" s="19">
        <v>100</v>
      </c>
      <c r="AI60" s="19">
        <v>100</v>
      </c>
    </row>
    <row r="61" spans="1:35" x14ac:dyDescent="0.25">
      <c r="A61" s="19">
        <v>875</v>
      </c>
      <c r="B61" s="19">
        <v>100</v>
      </c>
      <c r="C61" s="19">
        <v>100</v>
      </c>
      <c r="D61" s="19">
        <v>100</v>
      </c>
      <c r="E61" s="19">
        <v>100</v>
      </c>
      <c r="F61" s="19"/>
      <c r="G61" s="19">
        <v>875</v>
      </c>
      <c r="H61" s="19">
        <v>100</v>
      </c>
      <c r="I61" s="19">
        <v>100</v>
      </c>
      <c r="J61" s="19">
        <v>100</v>
      </c>
      <c r="K61" s="19">
        <f t="shared" si="0"/>
        <v>100</v>
      </c>
      <c r="L61" s="19"/>
      <c r="M61" s="19">
        <v>875</v>
      </c>
      <c r="N61" s="19">
        <v>100</v>
      </c>
      <c r="O61" s="19">
        <v>100</v>
      </c>
      <c r="P61" s="19">
        <v>100</v>
      </c>
      <c r="Q61" s="19">
        <f t="shared" si="1"/>
        <v>100</v>
      </c>
      <c r="R61" s="19"/>
      <c r="S61" s="19">
        <v>875</v>
      </c>
      <c r="T61" s="19">
        <v>100</v>
      </c>
      <c r="U61" s="19">
        <v>100</v>
      </c>
      <c r="V61" s="19">
        <v>100</v>
      </c>
      <c r="W61" s="19">
        <f t="shared" si="2"/>
        <v>100</v>
      </c>
      <c r="X61" s="19"/>
      <c r="Y61" s="19">
        <v>875</v>
      </c>
      <c r="Z61" s="19">
        <v>100</v>
      </c>
      <c r="AA61" s="19">
        <v>100</v>
      </c>
      <c r="AB61" s="19">
        <v>100</v>
      </c>
      <c r="AC61" s="19">
        <v>100</v>
      </c>
      <c r="AD61" s="19"/>
      <c r="AE61" s="19">
        <v>875</v>
      </c>
      <c r="AF61" s="19">
        <v>100</v>
      </c>
      <c r="AG61" s="19">
        <v>100</v>
      </c>
      <c r="AH61" s="19">
        <v>100</v>
      </c>
      <c r="AI61" s="19">
        <v>100</v>
      </c>
    </row>
    <row r="63" spans="1:35" ht="18.75" x14ac:dyDescent="0.3">
      <c r="A63" s="15" t="s">
        <v>69</v>
      </c>
    </row>
    <row r="64" spans="1:35" ht="18.75" x14ac:dyDescent="0.3">
      <c r="A64" s="15" t="s">
        <v>7</v>
      </c>
      <c r="G64" s="15" t="s">
        <v>8</v>
      </c>
      <c r="M64" s="15" t="s">
        <v>9</v>
      </c>
      <c r="S64" s="15" t="s">
        <v>10</v>
      </c>
    </row>
    <row r="65" spans="1:23" x14ac:dyDescent="0.25">
      <c r="A65" t="s">
        <v>61</v>
      </c>
      <c r="B65" s="16" t="s">
        <v>58</v>
      </c>
      <c r="C65" s="16" t="s">
        <v>59</v>
      </c>
      <c r="D65" s="16" t="s">
        <v>60</v>
      </c>
      <c r="E65" s="16" t="s">
        <v>63</v>
      </c>
      <c r="G65" t="s">
        <v>61</v>
      </c>
      <c r="H65" s="16" t="s">
        <v>58</v>
      </c>
      <c r="I65" s="16" t="s">
        <v>59</v>
      </c>
      <c r="J65" s="16" t="s">
        <v>60</v>
      </c>
      <c r="K65" s="16" t="s">
        <v>63</v>
      </c>
      <c r="M65" t="s">
        <v>61</v>
      </c>
      <c r="N65" s="16" t="s">
        <v>58</v>
      </c>
      <c r="O65" s="16" t="s">
        <v>59</v>
      </c>
      <c r="P65" s="16" t="s">
        <v>60</v>
      </c>
      <c r="Q65" s="16" t="s">
        <v>63</v>
      </c>
      <c r="S65" t="s">
        <v>61</v>
      </c>
      <c r="T65" s="16" t="s">
        <v>58</v>
      </c>
      <c r="U65" s="16" t="s">
        <v>59</v>
      </c>
      <c r="V65" s="16" t="s">
        <v>60</v>
      </c>
      <c r="W65" s="16" t="s">
        <v>63</v>
      </c>
    </row>
    <row r="66" spans="1:23" x14ac:dyDescent="0.25">
      <c r="A66">
        <v>0.5</v>
      </c>
      <c r="B66">
        <v>0</v>
      </c>
      <c r="C66">
        <v>0</v>
      </c>
      <c r="D66">
        <v>0</v>
      </c>
      <c r="E66" s="19">
        <f>AVERAGE(B66:D66)</f>
        <v>0</v>
      </c>
      <c r="G66">
        <v>0.5</v>
      </c>
      <c r="H66">
        <v>0</v>
      </c>
      <c r="I66">
        <v>0</v>
      </c>
      <c r="J66">
        <v>0</v>
      </c>
      <c r="K66" s="19">
        <f>AVERAGE(H66:J66)</f>
        <v>0</v>
      </c>
      <c r="M66">
        <v>0.5</v>
      </c>
      <c r="N66">
        <v>0</v>
      </c>
      <c r="O66">
        <v>0</v>
      </c>
      <c r="P66">
        <v>0</v>
      </c>
      <c r="Q66" s="19">
        <f>AVERAGE(N66:P66)</f>
        <v>0</v>
      </c>
      <c r="S66">
        <v>0.5</v>
      </c>
      <c r="T66">
        <v>0</v>
      </c>
      <c r="U66">
        <v>0</v>
      </c>
      <c r="V66">
        <v>0</v>
      </c>
      <c r="W66" s="19">
        <f>AVERAGE(T66:V66)</f>
        <v>0</v>
      </c>
    </row>
    <row r="67" spans="1:23" x14ac:dyDescent="0.25">
      <c r="A67">
        <v>4.5</v>
      </c>
      <c r="B67">
        <v>0</v>
      </c>
      <c r="C67">
        <v>0</v>
      </c>
      <c r="D67">
        <v>0</v>
      </c>
      <c r="E67" s="19">
        <f t="shared" ref="E67:E97" si="3">AVERAGE(B67:D67)</f>
        <v>0</v>
      </c>
      <c r="G67">
        <v>4.5</v>
      </c>
      <c r="H67">
        <v>0</v>
      </c>
      <c r="I67">
        <v>0</v>
      </c>
      <c r="J67">
        <v>0</v>
      </c>
      <c r="K67" s="19">
        <f t="shared" ref="K67:K97" si="4">AVERAGE(H67:J67)</f>
        <v>0</v>
      </c>
      <c r="M67">
        <v>4.5</v>
      </c>
      <c r="N67">
        <v>0</v>
      </c>
      <c r="O67">
        <v>0</v>
      </c>
      <c r="P67">
        <v>0</v>
      </c>
      <c r="Q67" s="19">
        <f t="shared" ref="Q67:Q97" si="5">AVERAGE(N67:P67)</f>
        <v>0</v>
      </c>
      <c r="S67">
        <v>4.5</v>
      </c>
      <c r="T67">
        <v>0</v>
      </c>
      <c r="U67">
        <v>0</v>
      </c>
      <c r="V67">
        <v>0</v>
      </c>
      <c r="W67" s="19">
        <f t="shared" ref="W67:W97" si="6">AVERAGE(T67:V67)</f>
        <v>0</v>
      </c>
    </row>
    <row r="68" spans="1:23" x14ac:dyDescent="0.25">
      <c r="A68">
        <v>5.5</v>
      </c>
      <c r="B68">
        <v>0</v>
      </c>
      <c r="C68">
        <v>0</v>
      </c>
      <c r="D68">
        <v>0</v>
      </c>
      <c r="E68" s="19">
        <f t="shared" si="3"/>
        <v>0</v>
      </c>
      <c r="G68">
        <v>5.5</v>
      </c>
      <c r="H68">
        <v>0</v>
      </c>
      <c r="I68">
        <v>0</v>
      </c>
      <c r="J68">
        <v>0</v>
      </c>
      <c r="K68" s="19">
        <f t="shared" si="4"/>
        <v>0</v>
      </c>
      <c r="M68">
        <v>5.5</v>
      </c>
      <c r="N68">
        <v>0</v>
      </c>
      <c r="O68">
        <v>0</v>
      </c>
      <c r="P68">
        <v>0</v>
      </c>
      <c r="Q68" s="19">
        <f t="shared" si="5"/>
        <v>0</v>
      </c>
      <c r="S68">
        <v>5.5</v>
      </c>
      <c r="T68">
        <v>0</v>
      </c>
      <c r="U68">
        <v>0</v>
      </c>
      <c r="V68">
        <v>0</v>
      </c>
      <c r="W68" s="19">
        <f t="shared" si="6"/>
        <v>0</v>
      </c>
    </row>
    <row r="69" spans="1:23" x14ac:dyDescent="0.25">
      <c r="A69">
        <v>6.5</v>
      </c>
      <c r="B69">
        <v>0</v>
      </c>
      <c r="C69">
        <v>0</v>
      </c>
      <c r="D69">
        <v>0</v>
      </c>
      <c r="E69" s="19">
        <f t="shared" si="3"/>
        <v>0</v>
      </c>
      <c r="G69">
        <v>6.5</v>
      </c>
      <c r="H69">
        <v>0</v>
      </c>
      <c r="I69">
        <v>0</v>
      </c>
      <c r="J69">
        <v>0</v>
      </c>
      <c r="K69" s="19">
        <f t="shared" si="4"/>
        <v>0</v>
      </c>
      <c r="M69">
        <v>6.5</v>
      </c>
      <c r="N69">
        <v>0</v>
      </c>
      <c r="O69">
        <v>0</v>
      </c>
      <c r="P69">
        <v>0</v>
      </c>
      <c r="Q69" s="19">
        <f t="shared" si="5"/>
        <v>0</v>
      </c>
      <c r="S69">
        <v>6.5</v>
      </c>
      <c r="T69">
        <v>0</v>
      </c>
      <c r="U69">
        <v>0</v>
      </c>
      <c r="V69">
        <v>0</v>
      </c>
      <c r="W69" s="19">
        <f t="shared" si="6"/>
        <v>0</v>
      </c>
    </row>
    <row r="70" spans="1:23" x14ac:dyDescent="0.25">
      <c r="A70">
        <v>7.5</v>
      </c>
      <c r="B70">
        <v>0</v>
      </c>
      <c r="C70">
        <v>0</v>
      </c>
      <c r="D70">
        <v>0</v>
      </c>
      <c r="E70" s="19">
        <f t="shared" si="3"/>
        <v>0</v>
      </c>
      <c r="G70">
        <v>7.5</v>
      </c>
      <c r="H70">
        <v>0</v>
      </c>
      <c r="I70">
        <v>2.83688E-2</v>
      </c>
      <c r="J70">
        <v>0</v>
      </c>
      <c r="K70" s="19">
        <f t="shared" si="4"/>
        <v>9.4562666666666659E-3</v>
      </c>
      <c r="M70">
        <v>7.5</v>
      </c>
      <c r="N70">
        <v>7.2780200000000003E-2</v>
      </c>
      <c r="O70">
        <v>0</v>
      </c>
      <c r="P70">
        <v>0</v>
      </c>
      <c r="Q70" s="19">
        <f t="shared" si="5"/>
        <v>2.4260066666666667E-2</v>
      </c>
      <c r="S70">
        <v>7.5</v>
      </c>
      <c r="T70">
        <v>0</v>
      </c>
      <c r="U70">
        <v>0</v>
      </c>
      <c r="V70">
        <v>0</v>
      </c>
      <c r="W70" s="19">
        <f t="shared" si="6"/>
        <v>0</v>
      </c>
    </row>
    <row r="71" spans="1:23" x14ac:dyDescent="0.25">
      <c r="A71">
        <v>9</v>
      </c>
      <c r="B71">
        <v>0</v>
      </c>
      <c r="C71">
        <v>0</v>
      </c>
      <c r="D71">
        <v>0</v>
      </c>
      <c r="E71" s="19">
        <f t="shared" si="3"/>
        <v>0</v>
      </c>
      <c r="G71">
        <v>9</v>
      </c>
      <c r="H71">
        <v>0</v>
      </c>
      <c r="I71">
        <v>9.0934600000000004E-2</v>
      </c>
      <c r="J71">
        <v>0</v>
      </c>
      <c r="K71" s="19">
        <f t="shared" si="4"/>
        <v>3.0311533333333335E-2</v>
      </c>
      <c r="M71">
        <v>9</v>
      </c>
      <c r="N71">
        <v>0.22528520000000002</v>
      </c>
      <c r="O71">
        <v>0</v>
      </c>
      <c r="P71">
        <v>0</v>
      </c>
      <c r="Q71" s="19">
        <f t="shared" si="5"/>
        <v>7.5095066666666668E-2</v>
      </c>
      <c r="S71">
        <v>9</v>
      </c>
      <c r="T71">
        <v>0</v>
      </c>
      <c r="U71">
        <v>0</v>
      </c>
      <c r="V71">
        <v>0</v>
      </c>
      <c r="W71" s="19">
        <f t="shared" si="6"/>
        <v>0</v>
      </c>
    </row>
    <row r="72" spans="1:23" x14ac:dyDescent="0.25">
      <c r="A72">
        <v>11</v>
      </c>
      <c r="B72">
        <v>4.3262000000000002E-2</v>
      </c>
      <c r="C72">
        <v>1.9854199999999999E-2</v>
      </c>
      <c r="D72">
        <v>0.1298308</v>
      </c>
      <c r="E72" s="19">
        <f t="shared" si="3"/>
        <v>6.431566666666666E-2</v>
      </c>
      <c r="G72">
        <v>11</v>
      </c>
      <c r="H72">
        <v>0.1336154</v>
      </c>
      <c r="I72">
        <v>0.18657680000000001</v>
      </c>
      <c r="J72">
        <v>0</v>
      </c>
      <c r="K72" s="19">
        <f t="shared" si="4"/>
        <v>0.10673073333333334</v>
      </c>
      <c r="M72">
        <v>11</v>
      </c>
      <c r="N72">
        <v>0.44563900000000006</v>
      </c>
      <c r="O72">
        <v>0</v>
      </c>
      <c r="P72">
        <v>0</v>
      </c>
      <c r="Q72" s="19">
        <f t="shared" si="5"/>
        <v>0.14854633333333336</v>
      </c>
      <c r="S72">
        <v>11</v>
      </c>
      <c r="T72">
        <v>0</v>
      </c>
      <c r="U72">
        <v>0</v>
      </c>
      <c r="V72">
        <v>0</v>
      </c>
      <c r="W72" s="19">
        <f t="shared" si="6"/>
        <v>0</v>
      </c>
    </row>
    <row r="73" spans="1:23" x14ac:dyDescent="0.25">
      <c r="A73">
        <v>13</v>
      </c>
      <c r="B73">
        <v>0.16447240000000002</v>
      </c>
      <c r="C73">
        <v>0.13032919999999998</v>
      </c>
      <c r="D73">
        <v>0.31583020000000001</v>
      </c>
      <c r="E73" s="19">
        <f t="shared" si="3"/>
        <v>0.20354393333333332</v>
      </c>
      <c r="G73">
        <v>13</v>
      </c>
      <c r="H73">
        <v>0.31487959999999998</v>
      </c>
      <c r="I73">
        <v>0.35931919999999995</v>
      </c>
      <c r="J73">
        <v>7.5708200000000003E-2</v>
      </c>
      <c r="K73" s="19">
        <f t="shared" si="4"/>
        <v>0.24996899999999997</v>
      </c>
      <c r="M73">
        <v>13</v>
      </c>
      <c r="N73">
        <v>0.68284260000000008</v>
      </c>
      <c r="O73">
        <v>0</v>
      </c>
      <c r="P73">
        <v>7.5708200000000003E-2</v>
      </c>
      <c r="Q73" s="19">
        <f t="shared" si="5"/>
        <v>0.25285026666666671</v>
      </c>
      <c r="S73">
        <v>13</v>
      </c>
      <c r="T73">
        <v>7.8200399999999989E-2</v>
      </c>
      <c r="U73">
        <v>9.5446800000000012E-2</v>
      </c>
      <c r="V73">
        <v>1.3827800000000001E-2</v>
      </c>
      <c r="W73" s="19">
        <f t="shared" si="6"/>
        <v>6.2491666666666668E-2</v>
      </c>
    </row>
    <row r="74" spans="1:23" x14ac:dyDescent="0.25">
      <c r="A74">
        <v>15.5</v>
      </c>
      <c r="B74">
        <v>0.35672340000000002</v>
      </c>
      <c r="C74">
        <v>0.32076640000000001</v>
      </c>
      <c r="D74">
        <v>0.58743339999999999</v>
      </c>
      <c r="E74" s="19">
        <f t="shared" si="3"/>
        <v>0.42164106666666673</v>
      </c>
      <c r="G74">
        <v>15.5</v>
      </c>
      <c r="H74">
        <v>0.56487739999999997</v>
      </c>
      <c r="I74">
        <v>0.61198319999999995</v>
      </c>
      <c r="J74">
        <v>0.22514280000000003</v>
      </c>
      <c r="K74" s="19">
        <f t="shared" si="4"/>
        <v>0.46733446666666661</v>
      </c>
      <c r="M74">
        <v>15.5</v>
      </c>
      <c r="N74">
        <v>1.0012304000000001</v>
      </c>
      <c r="O74">
        <v>0</v>
      </c>
      <c r="P74">
        <v>0.22514280000000003</v>
      </c>
      <c r="Q74" s="19">
        <f t="shared" si="5"/>
        <v>0.4087910666666667</v>
      </c>
      <c r="S74">
        <v>15.5</v>
      </c>
      <c r="T74">
        <v>0.23169499999999998</v>
      </c>
      <c r="U74">
        <v>0.2553762</v>
      </c>
      <c r="V74">
        <v>0.129695</v>
      </c>
      <c r="W74" s="19">
        <f t="shared" si="6"/>
        <v>0.20558873333333336</v>
      </c>
    </row>
    <row r="75" spans="1:23" x14ac:dyDescent="0.25">
      <c r="A75">
        <v>18.5</v>
      </c>
      <c r="B75">
        <v>0.62624139999999995</v>
      </c>
      <c r="C75">
        <v>0.59746019999999989</v>
      </c>
      <c r="D75">
        <v>0.97639880000000012</v>
      </c>
      <c r="E75" s="19">
        <f t="shared" si="3"/>
        <v>0.7333668000000001</v>
      </c>
      <c r="G75">
        <v>18.5</v>
      </c>
      <c r="H75">
        <v>0.89972819999999998</v>
      </c>
      <c r="I75">
        <v>0.94163300000000005</v>
      </c>
      <c r="J75">
        <v>0.43811660000000002</v>
      </c>
      <c r="K75" s="19">
        <f t="shared" si="4"/>
        <v>0.75982593333333337</v>
      </c>
      <c r="M75">
        <v>18.5</v>
      </c>
      <c r="N75">
        <v>1.4166534</v>
      </c>
      <c r="O75">
        <v>4.9434600000000002E-2</v>
      </c>
      <c r="P75">
        <v>0.43811660000000002</v>
      </c>
      <c r="Q75" s="19">
        <f t="shared" si="5"/>
        <v>0.63473486666666667</v>
      </c>
      <c r="S75">
        <v>18.5</v>
      </c>
      <c r="T75">
        <v>0.45076359999999999</v>
      </c>
      <c r="U75">
        <v>0.47014139999999999</v>
      </c>
      <c r="V75">
        <v>0.30952820000000003</v>
      </c>
      <c r="W75" s="19">
        <f t="shared" si="6"/>
        <v>0.41014440000000002</v>
      </c>
    </row>
    <row r="76" spans="1:23" x14ac:dyDescent="0.25">
      <c r="A76">
        <v>21.5</v>
      </c>
      <c r="B76">
        <v>0.94594559999999994</v>
      </c>
      <c r="C76">
        <v>0.93608019999999992</v>
      </c>
      <c r="D76">
        <v>1.4417342000000002</v>
      </c>
      <c r="E76" s="19">
        <f t="shared" si="3"/>
        <v>1.10792</v>
      </c>
      <c r="G76">
        <v>21.5</v>
      </c>
      <c r="H76">
        <v>1.2768366000000002</v>
      </c>
      <c r="I76">
        <v>1.3010158000000001</v>
      </c>
      <c r="J76">
        <v>0.69407779999999997</v>
      </c>
      <c r="K76" s="19">
        <f t="shared" si="4"/>
        <v>1.0906434</v>
      </c>
      <c r="M76">
        <v>21.5</v>
      </c>
      <c r="N76">
        <v>1.8742826000000001</v>
      </c>
      <c r="O76">
        <v>0.155692</v>
      </c>
      <c r="P76">
        <v>0.69407779999999997</v>
      </c>
      <c r="Q76" s="19">
        <f t="shared" si="5"/>
        <v>0.90801746666666672</v>
      </c>
      <c r="S76">
        <v>21.5</v>
      </c>
      <c r="T76">
        <v>0.71451500000000001</v>
      </c>
      <c r="U76">
        <v>0.71684860000000006</v>
      </c>
      <c r="V76">
        <v>0.53026059999999997</v>
      </c>
      <c r="W76" s="19">
        <f t="shared" si="6"/>
        <v>0.65387473333333335</v>
      </c>
    </row>
    <row r="77" spans="1:23" x14ac:dyDescent="0.25">
      <c r="A77">
        <v>25</v>
      </c>
      <c r="B77">
        <v>1.3916179999999998</v>
      </c>
      <c r="C77">
        <v>1.4203646000000001</v>
      </c>
      <c r="D77">
        <v>2.0895570000000001</v>
      </c>
      <c r="E77" s="19">
        <f t="shared" si="3"/>
        <v>1.6338465333333332</v>
      </c>
      <c r="G77">
        <v>25</v>
      </c>
      <c r="H77">
        <v>1.7787191999999998</v>
      </c>
      <c r="I77">
        <v>1.7639418</v>
      </c>
      <c r="J77">
        <v>1.0483330000000002</v>
      </c>
      <c r="K77" s="19">
        <f t="shared" si="4"/>
        <v>1.5303313333333335</v>
      </c>
      <c r="M77">
        <v>25</v>
      </c>
      <c r="N77">
        <v>2.4724455999999999</v>
      </c>
      <c r="O77">
        <v>0.33986299999999997</v>
      </c>
      <c r="P77">
        <v>1.0483330000000002</v>
      </c>
      <c r="Q77" s="19">
        <f t="shared" si="5"/>
        <v>1.2868805333333333</v>
      </c>
      <c r="S77">
        <v>25</v>
      </c>
      <c r="T77">
        <v>1.0778366000000001</v>
      </c>
      <c r="U77">
        <v>1.0564706000000001</v>
      </c>
      <c r="V77">
        <v>0.80361220000000011</v>
      </c>
      <c r="W77" s="19">
        <f t="shared" si="6"/>
        <v>0.97930646666666676</v>
      </c>
    </row>
    <row r="78" spans="1:23" x14ac:dyDescent="0.25">
      <c r="A78">
        <v>30</v>
      </c>
      <c r="B78">
        <v>2.1809817999999996</v>
      </c>
      <c r="C78">
        <v>2.2986848000000002</v>
      </c>
      <c r="D78">
        <v>3.2243769999999996</v>
      </c>
      <c r="E78" s="19">
        <f t="shared" si="3"/>
        <v>2.5680145333333333</v>
      </c>
      <c r="G78">
        <v>30</v>
      </c>
      <c r="H78">
        <v>2.6313727999999998</v>
      </c>
      <c r="I78">
        <v>2.5250494000000003</v>
      </c>
      <c r="J78">
        <v>1.6754006000000001</v>
      </c>
      <c r="K78" s="19">
        <f t="shared" si="4"/>
        <v>2.2772742666666663</v>
      </c>
      <c r="M78">
        <v>30</v>
      </c>
      <c r="N78">
        <v>3.4704712</v>
      </c>
      <c r="O78">
        <v>0.71603439999999996</v>
      </c>
      <c r="P78">
        <v>1.6754006000000001</v>
      </c>
      <c r="Q78" s="19">
        <f t="shared" si="5"/>
        <v>1.9539687333333333</v>
      </c>
      <c r="S78">
        <v>30</v>
      </c>
      <c r="T78">
        <v>1.7085383999999997</v>
      </c>
      <c r="U78">
        <v>1.6622496000000002</v>
      </c>
      <c r="V78">
        <v>1.2092188000000001</v>
      </c>
      <c r="W78" s="19">
        <f t="shared" si="6"/>
        <v>1.5266689333333334</v>
      </c>
    </row>
    <row r="79" spans="1:23" x14ac:dyDescent="0.25">
      <c r="A79">
        <v>37.5</v>
      </c>
      <c r="B79">
        <v>3.7392707999999999</v>
      </c>
      <c r="C79">
        <v>4.0675021999999998</v>
      </c>
      <c r="D79">
        <v>5.4053111999999999</v>
      </c>
      <c r="E79" s="19">
        <f t="shared" si="3"/>
        <v>4.4040280666666662</v>
      </c>
      <c r="G79">
        <v>37.5</v>
      </c>
      <c r="H79">
        <v>4.2538174</v>
      </c>
      <c r="I79">
        <v>3.9339773999999998</v>
      </c>
      <c r="J79">
        <v>2.9222937999999998</v>
      </c>
      <c r="K79" s="19">
        <f t="shared" si="4"/>
        <v>3.7033628666666663</v>
      </c>
      <c r="M79">
        <v>37.5</v>
      </c>
      <c r="N79">
        <v>5.3288729999999997</v>
      </c>
      <c r="O79">
        <v>1.5249648</v>
      </c>
      <c r="P79">
        <v>2.9222937999999998</v>
      </c>
      <c r="Q79" s="19">
        <f t="shared" si="5"/>
        <v>3.2587105333333333</v>
      </c>
      <c r="S79">
        <v>37.5</v>
      </c>
      <c r="T79">
        <v>2.9140564000000002</v>
      </c>
      <c r="U79">
        <v>2.8882153999999995</v>
      </c>
      <c r="V79">
        <v>1.9487535999999999</v>
      </c>
      <c r="W79" s="19">
        <f t="shared" si="6"/>
        <v>2.5836751333333332</v>
      </c>
    </row>
    <row r="80" spans="1:23" x14ac:dyDescent="0.25">
      <c r="A80">
        <v>45</v>
      </c>
      <c r="B80">
        <v>5.8009284000000001</v>
      </c>
      <c r="C80">
        <v>6.4236886000000002</v>
      </c>
      <c r="D80">
        <v>8.1650305999999997</v>
      </c>
      <c r="E80" s="19">
        <f t="shared" si="3"/>
        <v>6.7965492000000003</v>
      </c>
      <c r="G80">
        <v>45</v>
      </c>
      <c r="H80">
        <v>6.3374098000000005</v>
      </c>
      <c r="I80">
        <v>5.7248523999999996</v>
      </c>
      <c r="J80">
        <v>4.5903119999999999</v>
      </c>
      <c r="K80" s="19">
        <f t="shared" si="4"/>
        <v>5.5508580666666667</v>
      </c>
      <c r="M80">
        <v>45</v>
      </c>
      <c r="N80">
        <v>7.6587858000000013</v>
      </c>
      <c r="O80">
        <v>2.7083982</v>
      </c>
      <c r="P80">
        <v>4.5903119999999999</v>
      </c>
      <c r="Q80" s="19">
        <f t="shared" si="5"/>
        <v>4.9858320000000012</v>
      </c>
      <c r="S80">
        <v>45</v>
      </c>
      <c r="T80">
        <v>4.4623986000000002</v>
      </c>
      <c r="U80">
        <v>4.5518714000000005</v>
      </c>
      <c r="V80">
        <v>3.0672041999999999</v>
      </c>
      <c r="W80" s="19">
        <f t="shared" si="6"/>
        <v>4.027158066666666</v>
      </c>
    </row>
    <row r="81" spans="1:23" x14ac:dyDescent="0.25">
      <c r="A81">
        <v>52.5</v>
      </c>
      <c r="B81">
        <v>8.4037285999999991</v>
      </c>
      <c r="C81">
        <v>9.3822599999999987</v>
      </c>
      <c r="D81">
        <v>11.468527400000001</v>
      </c>
      <c r="E81" s="19">
        <f t="shared" si="3"/>
        <v>9.7515053333333324</v>
      </c>
      <c r="G81">
        <v>52.5</v>
      </c>
      <c r="H81">
        <v>8.8983448000000003</v>
      </c>
      <c r="I81">
        <v>7.9327570000000005</v>
      </c>
      <c r="J81">
        <v>6.7169796000000002</v>
      </c>
      <c r="K81" s="19">
        <f t="shared" si="4"/>
        <v>7.849360466666667</v>
      </c>
      <c r="M81">
        <v>52.5</v>
      </c>
      <c r="N81">
        <v>10.463292800000001</v>
      </c>
      <c r="O81">
        <v>4.3231851999999993</v>
      </c>
      <c r="P81">
        <v>6.7169796000000002</v>
      </c>
      <c r="Q81" s="19">
        <f t="shared" si="5"/>
        <v>7.1678192000000003</v>
      </c>
      <c r="S81">
        <v>52.5</v>
      </c>
      <c r="T81">
        <v>6.3846854000000004</v>
      </c>
      <c r="U81">
        <v>6.6870635999999992</v>
      </c>
      <c r="V81">
        <v>4.6219441999999997</v>
      </c>
      <c r="W81" s="19">
        <f t="shared" si="6"/>
        <v>5.8978977333333331</v>
      </c>
    </row>
    <row r="82" spans="1:23" x14ac:dyDescent="0.25">
      <c r="A82">
        <v>62.5</v>
      </c>
      <c r="B82">
        <v>12.763519800000001</v>
      </c>
      <c r="C82">
        <v>14.257972199999998</v>
      </c>
      <c r="D82">
        <v>16.635544199999998</v>
      </c>
      <c r="E82" s="19">
        <f t="shared" si="3"/>
        <v>14.552345399999998</v>
      </c>
      <c r="G82">
        <v>62.5</v>
      </c>
      <c r="H82">
        <v>13.051508799999999</v>
      </c>
      <c r="I82">
        <v>11.548292799999999</v>
      </c>
      <c r="J82">
        <v>10.325763400000001</v>
      </c>
      <c r="K82" s="19">
        <f t="shared" si="4"/>
        <v>11.641855</v>
      </c>
      <c r="M82">
        <v>62.5</v>
      </c>
      <c r="N82">
        <v>14.9339662</v>
      </c>
      <c r="O82">
        <v>7.2235360000000002</v>
      </c>
      <c r="P82">
        <v>10.325763400000001</v>
      </c>
      <c r="Q82" s="19">
        <f t="shared" si="5"/>
        <v>10.8277552</v>
      </c>
      <c r="S82">
        <v>62.5</v>
      </c>
      <c r="T82">
        <v>9.5598022000000018</v>
      </c>
      <c r="U82">
        <v>10.323444</v>
      </c>
      <c r="V82">
        <v>7.3764094</v>
      </c>
      <c r="W82" s="19">
        <f t="shared" si="6"/>
        <v>9.0865518666666674</v>
      </c>
    </row>
    <row r="83" spans="1:23" x14ac:dyDescent="0.25">
      <c r="A83">
        <v>75</v>
      </c>
      <c r="B83">
        <v>19.6451168</v>
      </c>
      <c r="C83">
        <v>21.724554399999999</v>
      </c>
      <c r="D83">
        <v>24.0868942</v>
      </c>
      <c r="E83" s="19">
        <f t="shared" si="3"/>
        <v>21.818855133333333</v>
      </c>
      <c r="G83">
        <v>75</v>
      </c>
      <c r="H83">
        <v>19.352169799999999</v>
      </c>
      <c r="I83">
        <v>17.117579200000002</v>
      </c>
      <c r="J83">
        <v>16.175047599999999</v>
      </c>
      <c r="K83" s="19">
        <f t="shared" si="4"/>
        <v>17.548265533333332</v>
      </c>
      <c r="M83">
        <v>75</v>
      </c>
      <c r="N83">
        <v>21.6300138</v>
      </c>
      <c r="O83">
        <v>12.1601534</v>
      </c>
      <c r="P83">
        <v>16.175047599999999</v>
      </c>
      <c r="Q83" s="19">
        <f t="shared" si="5"/>
        <v>16.655071599999999</v>
      </c>
      <c r="S83">
        <v>75</v>
      </c>
      <c r="T83">
        <v>14.579730399999999</v>
      </c>
      <c r="U83">
        <v>16.204757600000001</v>
      </c>
      <c r="V83">
        <v>12.139881600000001</v>
      </c>
      <c r="W83" s="19">
        <f t="shared" si="6"/>
        <v>14.308123199999999</v>
      </c>
    </row>
    <row r="84" spans="1:23" x14ac:dyDescent="0.25">
      <c r="A84">
        <v>90</v>
      </c>
      <c r="B84">
        <v>29.589296600000001</v>
      </c>
      <c r="C84">
        <v>32.1150102</v>
      </c>
      <c r="D84">
        <v>33.8671072</v>
      </c>
      <c r="E84" s="19">
        <f t="shared" si="3"/>
        <v>31.857138000000003</v>
      </c>
      <c r="G84">
        <v>90</v>
      </c>
      <c r="H84">
        <v>28.169147399999996</v>
      </c>
      <c r="I84">
        <v>25.0561188</v>
      </c>
      <c r="J84">
        <v>24.975326399999997</v>
      </c>
      <c r="K84" s="19">
        <f t="shared" si="4"/>
        <v>26.066864199999998</v>
      </c>
      <c r="M84">
        <v>90</v>
      </c>
      <c r="N84">
        <v>30.870260600000002</v>
      </c>
      <c r="O84">
        <v>19.912770999999999</v>
      </c>
      <c r="P84">
        <v>24.975326399999997</v>
      </c>
      <c r="Q84" s="19">
        <f t="shared" si="5"/>
        <v>25.252786</v>
      </c>
      <c r="S84">
        <v>90</v>
      </c>
      <c r="T84">
        <v>22.081515799999998</v>
      </c>
      <c r="U84">
        <v>24.987392199999999</v>
      </c>
      <c r="V84">
        <v>19.7024492</v>
      </c>
      <c r="W84" s="19">
        <f t="shared" si="6"/>
        <v>22.257119066666665</v>
      </c>
    </row>
    <row r="85" spans="1:23" x14ac:dyDescent="0.25">
      <c r="A85">
        <v>105</v>
      </c>
      <c r="B85">
        <v>40.383743600000003</v>
      </c>
      <c r="C85">
        <v>43.0639538</v>
      </c>
      <c r="D85">
        <v>43.809190200000003</v>
      </c>
      <c r="E85" s="19">
        <f t="shared" si="3"/>
        <v>42.418962533333335</v>
      </c>
      <c r="G85">
        <v>105</v>
      </c>
      <c r="H85">
        <v>37.627371199999992</v>
      </c>
      <c r="I85">
        <v>33.755591800000005</v>
      </c>
      <c r="J85">
        <v>34.902307999999998</v>
      </c>
      <c r="K85" s="19">
        <f t="shared" si="4"/>
        <v>35.428423666666667</v>
      </c>
      <c r="M85">
        <v>105</v>
      </c>
      <c r="N85">
        <v>40.630292400000002</v>
      </c>
      <c r="O85">
        <v>29.053548200000002</v>
      </c>
      <c r="P85">
        <v>34.902307999999998</v>
      </c>
      <c r="Q85" s="19">
        <f t="shared" si="5"/>
        <v>34.862049533333334</v>
      </c>
      <c r="S85">
        <v>105</v>
      </c>
      <c r="T85">
        <v>30.672517799999998</v>
      </c>
      <c r="U85">
        <v>34.856989200000001</v>
      </c>
      <c r="V85">
        <v>28.758666999999996</v>
      </c>
      <c r="W85" s="19">
        <f t="shared" si="6"/>
        <v>31.429391333333331</v>
      </c>
    </row>
    <row r="86" spans="1:23" x14ac:dyDescent="0.25">
      <c r="A86">
        <v>125</v>
      </c>
      <c r="B86">
        <v>54.574668399999993</v>
      </c>
      <c r="C86">
        <v>57.123858599999991</v>
      </c>
      <c r="D86">
        <v>56.34227460000001</v>
      </c>
      <c r="E86" s="19">
        <f t="shared" si="3"/>
        <v>56.013600533333339</v>
      </c>
      <c r="G86">
        <v>125</v>
      </c>
      <c r="H86">
        <v>50.140670799999995</v>
      </c>
      <c r="I86">
        <v>45.497659200000001</v>
      </c>
      <c r="J86">
        <v>48.366745399999992</v>
      </c>
      <c r="K86" s="19">
        <f t="shared" si="4"/>
        <v>48.001691799999996</v>
      </c>
      <c r="M86">
        <v>125</v>
      </c>
      <c r="N86">
        <v>53.357073999999997</v>
      </c>
      <c r="O86">
        <v>42.002361399999998</v>
      </c>
      <c r="P86">
        <v>48.366745399999992</v>
      </c>
      <c r="Q86" s="19">
        <f t="shared" si="5"/>
        <v>47.908726933333327</v>
      </c>
      <c r="S86">
        <v>125</v>
      </c>
      <c r="T86">
        <v>42.6595668</v>
      </c>
      <c r="U86">
        <v>48.260225200000001</v>
      </c>
      <c r="V86">
        <v>41.728476200000003</v>
      </c>
      <c r="W86" s="19">
        <f t="shared" si="6"/>
        <v>44.216089400000008</v>
      </c>
    </row>
    <row r="87" spans="1:23" x14ac:dyDescent="0.25">
      <c r="A87">
        <v>150</v>
      </c>
      <c r="B87">
        <v>69.876701600000004</v>
      </c>
      <c r="C87">
        <v>71.829830200000004</v>
      </c>
      <c r="D87">
        <v>69.403853199999986</v>
      </c>
      <c r="E87" s="19">
        <f t="shared" si="3"/>
        <v>70.370128333333327</v>
      </c>
      <c r="G87">
        <v>150</v>
      </c>
      <c r="H87">
        <v>64.018163999999999</v>
      </c>
      <c r="I87">
        <v>59.004312200000001</v>
      </c>
      <c r="J87">
        <v>63.507703800000002</v>
      </c>
      <c r="K87" s="19">
        <f t="shared" si="4"/>
        <v>62.176726666666667</v>
      </c>
      <c r="M87">
        <v>150</v>
      </c>
      <c r="N87">
        <v>67.209859600000001</v>
      </c>
      <c r="O87">
        <v>57.385049000000002</v>
      </c>
      <c r="P87">
        <v>63.507703800000002</v>
      </c>
      <c r="Q87" s="19">
        <f t="shared" si="5"/>
        <v>62.700870799999997</v>
      </c>
      <c r="S87">
        <v>150</v>
      </c>
      <c r="T87">
        <v>56.812149399999996</v>
      </c>
      <c r="U87">
        <v>63.415720400000012</v>
      </c>
      <c r="V87">
        <v>57.236317999999997</v>
      </c>
      <c r="W87" s="19">
        <f t="shared" si="6"/>
        <v>59.154729266666664</v>
      </c>
    </row>
    <row r="88" spans="1:23" x14ac:dyDescent="0.25">
      <c r="A88">
        <v>180</v>
      </c>
      <c r="B88">
        <v>83.129517200000009</v>
      </c>
      <c r="C88">
        <v>84.245427799999987</v>
      </c>
      <c r="D88">
        <v>80.653282600000011</v>
      </c>
      <c r="E88" s="19">
        <f t="shared" si="3"/>
        <v>82.676075866666665</v>
      </c>
      <c r="G88">
        <v>180</v>
      </c>
      <c r="H88">
        <v>76.74151040000001</v>
      </c>
      <c r="I88">
        <v>72.30468599999999</v>
      </c>
      <c r="J88">
        <v>77.437006999999994</v>
      </c>
      <c r="K88" s="19">
        <f t="shared" si="4"/>
        <v>75.494401133333326</v>
      </c>
      <c r="M88">
        <v>180</v>
      </c>
      <c r="N88">
        <v>79.701858999999999</v>
      </c>
      <c r="O88">
        <v>72.563308599999999</v>
      </c>
      <c r="P88">
        <v>77.437006999999994</v>
      </c>
      <c r="Q88" s="19">
        <f t="shared" si="5"/>
        <v>76.567391533333321</v>
      </c>
      <c r="S88">
        <v>180</v>
      </c>
      <c r="T88">
        <v>70.751451799999998</v>
      </c>
      <c r="U88">
        <v>77.407436400000009</v>
      </c>
      <c r="V88">
        <v>72.351422200000002</v>
      </c>
      <c r="W88" s="19">
        <f t="shared" si="6"/>
        <v>73.503436800000003</v>
      </c>
    </row>
    <row r="89" spans="1:23" x14ac:dyDescent="0.25">
      <c r="A89">
        <v>215</v>
      </c>
      <c r="B89">
        <v>92.192231400000011</v>
      </c>
      <c r="C89">
        <v>92.701684599999993</v>
      </c>
      <c r="D89">
        <v>88.738827000000001</v>
      </c>
      <c r="E89" s="19">
        <f t="shared" si="3"/>
        <v>91.210914333333335</v>
      </c>
      <c r="G89">
        <v>215</v>
      </c>
      <c r="H89">
        <v>86.514756199999994</v>
      </c>
      <c r="I89">
        <v>83.457578400000003</v>
      </c>
      <c r="J89">
        <v>87.990011600000003</v>
      </c>
      <c r="K89" s="19">
        <f t="shared" si="4"/>
        <v>85.987448733333338</v>
      </c>
      <c r="M89">
        <v>215</v>
      </c>
      <c r="N89">
        <v>89.091619799999989</v>
      </c>
      <c r="O89">
        <v>84.928049799999997</v>
      </c>
      <c r="P89">
        <v>87.990011600000003</v>
      </c>
      <c r="Q89" s="19">
        <f t="shared" si="5"/>
        <v>87.336560399999996</v>
      </c>
      <c r="S89">
        <v>215</v>
      </c>
      <c r="T89">
        <v>82.26872560000001</v>
      </c>
      <c r="U89">
        <v>87.970893799999985</v>
      </c>
      <c r="V89">
        <v>84.133932999999985</v>
      </c>
      <c r="W89" s="19">
        <f t="shared" si="6"/>
        <v>84.791184133333317</v>
      </c>
    </row>
    <row r="90" spans="1:23" x14ac:dyDescent="0.25">
      <c r="A90">
        <v>255</v>
      </c>
      <c r="B90">
        <v>97.056510799999984</v>
      </c>
      <c r="C90">
        <v>97.251418399999991</v>
      </c>
      <c r="D90">
        <v>93.72523120000001</v>
      </c>
      <c r="E90" s="19">
        <f t="shared" si="3"/>
        <v>96.011053466666667</v>
      </c>
      <c r="G90">
        <v>255</v>
      </c>
      <c r="H90">
        <v>92.944629800000001</v>
      </c>
      <c r="I90">
        <v>91.374898599999995</v>
      </c>
      <c r="J90">
        <v>94.614902000000001</v>
      </c>
      <c r="K90" s="19">
        <f t="shared" si="4"/>
        <v>92.978143466666666</v>
      </c>
      <c r="M90">
        <v>255</v>
      </c>
      <c r="N90">
        <v>94.935867200000004</v>
      </c>
      <c r="O90">
        <v>93.122756599999988</v>
      </c>
      <c r="P90">
        <v>94.614902000000001</v>
      </c>
      <c r="Q90" s="19">
        <f t="shared" si="5"/>
        <v>94.224508599999993</v>
      </c>
      <c r="S90">
        <v>255</v>
      </c>
      <c r="T90">
        <v>90.447973200000007</v>
      </c>
      <c r="U90">
        <v>94.576641600000002</v>
      </c>
      <c r="V90">
        <v>91.639232200000009</v>
      </c>
      <c r="W90" s="19">
        <f t="shared" si="6"/>
        <v>92.221282333333349</v>
      </c>
    </row>
    <row r="91" spans="1:23" x14ac:dyDescent="0.25">
      <c r="A91">
        <v>305</v>
      </c>
      <c r="B91">
        <v>99.335385000000002</v>
      </c>
      <c r="C91">
        <v>99.318823600000002</v>
      </c>
      <c r="D91">
        <v>96.862481200000005</v>
      </c>
      <c r="E91" s="19">
        <f t="shared" si="3"/>
        <v>98.50556326666667</v>
      </c>
      <c r="G91">
        <v>305</v>
      </c>
      <c r="H91">
        <v>97.006020000000007</v>
      </c>
      <c r="I91">
        <v>96.471541999999999</v>
      </c>
      <c r="J91">
        <v>98.30783799999999</v>
      </c>
      <c r="K91" s="19">
        <f t="shared" si="4"/>
        <v>97.261799999999994</v>
      </c>
      <c r="M91">
        <v>305</v>
      </c>
      <c r="N91">
        <v>98.175655999999989</v>
      </c>
      <c r="O91">
        <v>97.519300600000008</v>
      </c>
      <c r="P91">
        <v>98.30783799999999</v>
      </c>
      <c r="Q91" s="19">
        <f t="shared" si="5"/>
        <v>98.000931533333343</v>
      </c>
      <c r="S91">
        <v>305</v>
      </c>
      <c r="T91">
        <v>95.967114400000014</v>
      </c>
      <c r="U91">
        <v>98.250499200000007</v>
      </c>
      <c r="V91">
        <v>95.998327400000008</v>
      </c>
      <c r="W91" s="19">
        <f t="shared" si="6"/>
        <v>96.738647000000014</v>
      </c>
    </row>
    <row r="92" spans="1:23" x14ac:dyDescent="0.25">
      <c r="A92">
        <v>365</v>
      </c>
      <c r="B92">
        <v>99.947234000000009</v>
      </c>
      <c r="C92">
        <v>99.965000800000013</v>
      </c>
      <c r="D92">
        <v>98.622401999999994</v>
      </c>
      <c r="E92" s="19">
        <f t="shared" si="3"/>
        <v>99.511545600000019</v>
      </c>
      <c r="G92">
        <v>365</v>
      </c>
      <c r="H92">
        <v>99.044903399999995</v>
      </c>
      <c r="I92">
        <v>98.730107400000009</v>
      </c>
      <c r="J92">
        <v>99.6494292</v>
      </c>
      <c r="K92" s="19">
        <f t="shared" si="4"/>
        <v>99.141480000000001</v>
      </c>
      <c r="M92">
        <v>365</v>
      </c>
      <c r="N92">
        <v>99.474925000000013</v>
      </c>
      <c r="O92">
        <v>99.294082200000005</v>
      </c>
      <c r="P92">
        <v>99.6494292</v>
      </c>
      <c r="Q92" s="19">
        <f t="shared" si="5"/>
        <v>99.472812133333335</v>
      </c>
      <c r="S92">
        <v>365</v>
      </c>
      <c r="T92">
        <v>98.676169600000009</v>
      </c>
      <c r="U92">
        <v>99.614091400000007</v>
      </c>
      <c r="V92">
        <v>98.303736400000005</v>
      </c>
      <c r="W92" s="19">
        <f t="shared" si="6"/>
        <v>98.864665800000012</v>
      </c>
    </row>
    <row r="93" spans="1:23" x14ac:dyDescent="0.25">
      <c r="A93">
        <v>435</v>
      </c>
      <c r="B93">
        <v>99.999894399999988</v>
      </c>
      <c r="C93">
        <v>100</v>
      </c>
      <c r="D93">
        <v>99.552138600000006</v>
      </c>
      <c r="E93" s="19">
        <f t="shared" si="3"/>
        <v>99.85067766666667</v>
      </c>
      <c r="G93">
        <v>435</v>
      </c>
      <c r="H93">
        <v>99.909333200000006</v>
      </c>
      <c r="I93">
        <v>99.609038799999993</v>
      </c>
      <c r="J93">
        <v>99.982653400000004</v>
      </c>
      <c r="K93" s="19">
        <f t="shared" si="4"/>
        <v>99.83367513333333</v>
      </c>
      <c r="M93">
        <v>435</v>
      </c>
      <c r="N93">
        <v>99.955800400000001</v>
      </c>
      <c r="O93">
        <v>99.945075000000003</v>
      </c>
      <c r="P93">
        <v>99.982653400000004</v>
      </c>
      <c r="Q93" s="19">
        <f t="shared" si="5"/>
        <v>99.961176266666669</v>
      </c>
      <c r="S93">
        <v>435</v>
      </c>
      <c r="T93">
        <v>99.890124600000007</v>
      </c>
      <c r="U93">
        <v>99.979731600000008</v>
      </c>
      <c r="V93">
        <v>99.433428399999997</v>
      </c>
      <c r="W93" s="19">
        <f t="shared" si="6"/>
        <v>99.767761533333328</v>
      </c>
    </row>
    <row r="94" spans="1:23" x14ac:dyDescent="0.25">
      <c r="A94">
        <v>515</v>
      </c>
      <c r="B94">
        <v>100</v>
      </c>
      <c r="C94">
        <v>100</v>
      </c>
      <c r="D94">
        <v>99.957460400000002</v>
      </c>
      <c r="E94" s="19">
        <f t="shared" si="3"/>
        <v>99.985820133333334</v>
      </c>
      <c r="G94">
        <v>515</v>
      </c>
      <c r="H94">
        <v>100</v>
      </c>
      <c r="I94">
        <v>99.964372400000002</v>
      </c>
      <c r="J94">
        <v>100</v>
      </c>
      <c r="K94" s="19">
        <f t="shared" si="4"/>
        <v>99.988124133333329</v>
      </c>
      <c r="M94">
        <v>515</v>
      </c>
      <c r="N94">
        <v>100</v>
      </c>
      <c r="O94">
        <v>100</v>
      </c>
      <c r="P94">
        <v>100</v>
      </c>
      <c r="Q94" s="19">
        <f t="shared" si="5"/>
        <v>100</v>
      </c>
      <c r="S94">
        <v>515</v>
      </c>
      <c r="T94">
        <v>100</v>
      </c>
      <c r="U94">
        <v>100</v>
      </c>
      <c r="V94">
        <v>99.943876799999998</v>
      </c>
      <c r="W94" s="19">
        <f t="shared" si="6"/>
        <v>99.981292266666671</v>
      </c>
    </row>
    <row r="95" spans="1:23" x14ac:dyDescent="0.25">
      <c r="A95">
        <v>615</v>
      </c>
      <c r="B95">
        <v>100</v>
      </c>
      <c r="C95">
        <v>100</v>
      </c>
      <c r="D95">
        <v>100</v>
      </c>
      <c r="E95" s="19">
        <f t="shared" si="3"/>
        <v>100</v>
      </c>
      <c r="G95">
        <v>615</v>
      </c>
      <c r="H95">
        <v>100</v>
      </c>
      <c r="I95">
        <v>100</v>
      </c>
      <c r="J95">
        <v>100</v>
      </c>
      <c r="K95" s="19">
        <f t="shared" si="4"/>
        <v>100</v>
      </c>
      <c r="M95">
        <v>615</v>
      </c>
      <c r="N95">
        <v>100</v>
      </c>
      <c r="O95">
        <v>100</v>
      </c>
      <c r="P95">
        <v>100</v>
      </c>
      <c r="Q95" s="19">
        <f t="shared" si="5"/>
        <v>100</v>
      </c>
      <c r="S95">
        <v>615</v>
      </c>
      <c r="T95">
        <v>100</v>
      </c>
      <c r="U95">
        <v>100</v>
      </c>
      <c r="V95">
        <v>100</v>
      </c>
      <c r="W95" s="19">
        <f t="shared" si="6"/>
        <v>100</v>
      </c>
    </row>
    <row r="96" spans="1:23" x14ac:dyDescent="0.25">
      <c r="A96">
        <v>735</v>
      </c>
      <c r="B96">
        <v>100</v>
      </c>
      <c r="C96">
        <v>100</v>
      </c>
      <c r="D96">
        <v>100</v>
      </c>
      <c r="E96" s="19">
        <f t="shared" si="3"/>
        <v>100</v>
      </c>
      <c r="G96">
        <v>735</v>
      </c>
      <c r="H96">
        <v>100</v>
      </c>
      <c r="I96">
        <v>100</v>
      </c>
      <c r="J96">
        <v>100</v>
      </c>
      <c r="K96" s="19">
        <f t="shared" si="4"/>
        <v>100</v>
      </c>
      <c r="M96">
        <v>735</v>
      </c>
      <c r="N96">
        <v>100</v>
      </c>
      <c r="O96">
        <v>100</v>
      </c>
      <c r="P96">
        <v>100</v>
      </c>
      <c r="Q96" s="19">
        <f t="shared" si="5"/>
        <v>100</v>
      </c>
      <c r="S96">
        <v>735</v>
      </c>
      <c r="T96">
        <v>100</v>
      </c>
      <c r="U96">
        <v>100</v>
      </c>
      <c r="V96">
        <v>100</v>
      </c>
      <c r="W96" s="19">
        <f t="shared" si="6"/>
        <v>100</v>
      </c>
    </row>
    <row r="97" spans="1:35" x14ac:dyDescent="0.25">
      <c r="A97">
        <v>875</v>
      </c>
      <c r="B97">
        <v>100</v>
      </c>
      <c r="C97">
        <v>100</v>
      </c>
      <c r="D97">
        <v>100</v>
      </c>
      <c r="E97" s="19">
        <f t="shared" si="3"/>
        <v>100</v>
      </c>
      <c r="G97">
        <v>875</v>
      </c>
      <c r="H97">
        <v>100</v>
      </c>
      <c r="I97">
        <v>100</v>
      </c>
      <c r="J97">
        <v>100</v>
      </c>
      <c r="K97" s="19">
        <f t="shared" si="4"/>
        <v>100</v>
      </c>
      <c r="M97">
        <v>875</v>
      </c>
      <c r="N97">
        <v>100</v>
      </c>
      <c r="O97">
        <v>100</v>
      </c>
      <c r="P97">
        <v>100</v>
      </c>
      <c r="Q97" s="19">
        <f t="shared" si="5"/>
        <v>100</v>
      </c>
      <c r="S97">
        <v>875</v>
      </c>
      <c r="T97">
        <v>100</v>
      </c>
      <c r="U97">
        <v>100</v>
      </c>
      <c r="V97">
        <v>100</v>
      </c>
      <c r="W97" s="19">
        <f t="shared" si="6"/>
        <v>100</v>
      </c>
    </row>
    <row r="101" spans="1:35" ht="18.75" x14ac:dyDescent="0.3">
      <c r="A101" s="15" t="s">
        <v>70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35" ht="18.75" x14ac:dyDescent="0.3">
      <c r="A102" s="15" t="s">
        <v>57</v>
      </c>
      <c r="B102" s="15"/>
      <c r="C102" s="15"/>
      <c r="D102" s="15"/>
      <c r="E102" s="15"/>
      <c r="F102" s="15"/>
      <c r="G102" s="15" t="s">
        <v>62</v>
      </c>
      <c r="H102" s="15"/>
      <c r="I102" s="15"/>
      <c r="J102" s="15"/>
      <c r="K102" s="15"/>
      <c r="L102" s="15"/>
      <c r="M102" s="15" t="s">
        <v>64</v>
      </c>
      <c r="S102" s="15" t="s">
        <v>65</v>
      </c>
      <c r="Y102" s="15" t="s">
        <v>66</v>
      </c>
      <c r="AE102" s="15" t="s">
        <v>67</v>
      </c>
    </row>
    <row r="103" spans="1:35" x14ac:dyDescent="0.25">
      <c r="A103" t="s">
        <v>61</v>
      </c>
      <c r="B103" s="16" t="s">
        <v>58</v>
      </c>
      <c r="C103" s="16" t="s">
        <v>59</v>
      </c>
      <c r="D103" s="16" t="s">
        <v>60</v>
      </c>
      <c r="E103" s="16" t="s">
        <v>63</v>
      </c>
      <c r="G103" t="s">
        <v>61</v>
      </c>
      <c r="H103" s="16" t="s">
        <v>58</v>
      </c>
      <c r="I103" s="16" t="s">
        <v>59</v>
      </c>
      <c r="J103" s="16" t="s">
        <v>60</v>
      </c>
      <c r="K103" s="16" t="s">
        <v>63</v>
      </c>
      <c r="M103" t="s">
        <v>61</v>
      </c>
      <c r="N103" s="16" t="s">
        <v>58</v>
      </c>
      <c r="O103" s="16" t="s">
        <v>59</v>
      </c>
      <c r="P103" s="16" t="s">
        <v>60</v>
      </c>
      <c r="Q103" s="16" t="s">
        <v>63</v>
      </c>
      <c r="S103" t="s">
        <v>61</v>
      </c>
      <c r="T103" s="16" t="s">
        <v>58</v>
      </c>
      <c r="U103" s="16" t="s">
        <v>59</v>
      </c>
      <c r="V103" s="16" t="s">
        <v>60</v>
      </c>
      <c r="W103" s="16" t="s">
        <v>63</v>
      </c>
      <c r="Y103" t="s">
        <v>61</v>
      </c>
      <c r="Z103" s="16" t="s">
        <v>58</v>
      </c>
      <c r="AA103" s="16" t="s">
        <v>59</v>
      </c>
      <c r="AB103" s="16" t="s">
        <v>60</v>
      </c>
      <c r="AC103" s="16" t="s">
        <v>63</v>
      </c>
      <c r="AE103" t="s">
        <v>61</v>
      </c>
      <c r="AF103" s="16" t="s">
        <v>58</v>
      </c>
      <c r="AG103" s="16" t="s">
        <v>59</v>
      </c>
      <c r="AH103" s="16" t="s">
        <v>60</v>
      </c>
      <c r="AI103" s="16" t="s">
        <v>63</v>
      </c>
    </row>
    <row r="104" spans="1:35" x14ac:dyDescent="0.25">
      <c r="A104">
        <v>0.5</v>
      </c>
      <c r="B104">
        <v>0</v>
      </c>
      <c r="C104">
        <v>0</v>
      </c>
      <c r="D104">
        <v>0</v>
      </c>
      <c r="E104">
        <v>0</v>
      </c>
      <c r="G104">
        <v>0.5</v>
      </c>
      <c r="H104">
        <v>0</v>
      </c>
      <c r="I104">
        <v>0</v>
      </c>
      <c r="J104">
        <v>0</v>
      </c>
      <c r="K104" s="19">
        <f>AVERAGE(H104:J104)</f>
        <v>0</v>
      </c>
      <c r="M104">
        <v>0.5</v>
      </c>
      <c r="N104">
        <v>0</v>
      </c>
      <c r="O104">
        <v>0</v>
      </c>
      <c r="P104">
        <v>0</v>
      </c>
      <c r="Q104" s="19">
        <f>AVERAGE(N104:P104)</f>
        <v>0</v>
      </c>
      <c r="S104">
        <v>0.5</v>
      </c>
      <c r="T104">
        <v>0</v>
      </c>
      <c r="U104">
        <v>0</v>
      </c>
      <c r="V104">
        <v>0</v>
      </c>
      <c r="W104" s="19">
        <f>AVERAGE(T104:V104)</f>
        <v>0</v>
      </c>
      <c r="Y104">
        <v>0.5</v>
      </c>
      <c r="Z104">
        <v>0</v>
      </c>
      <c r="AA104">
        <v>0</v>
      </c>
      <c r="AB104">
        <v>0</v>
      </c>
      <c r="AC104">
        <v>0</v>
      </c>
      <c r="AE104">
        <v>0.5</v>
      </c>
      <c r="AF104">
        <v>0</v>
      </c>
      <c r="AG104">
        <v>0</v>
      </c>
      <c r="AH104">
        <v>0</v>
      </c>
      <c r="AI104" s="19">
        <f>AVERAGE(AF104:AH104)</f>
        <v>0</v>
      </c>
    </row>
    <row r="105" spans="1:35" x14ac:dyDescent="0.25">
      <c r="A105">
        <v>1.8</v>
      </c>
      <c r="B105">
        <v>4.4121392000000004</v>
      </c>
      <c r="C105">
        <v>3.0433423999999998</v>
      </c>
      <c r="D105">
        <v>0.34807640000000001</v>
      </c>
      <c r="E105">
        <v>2.6011860000000002</v>
      </c>
      <c r="G105">
        <v>1.8</v>
      </c>
      <c r="H105">
        <v>4.0180910000000001</v>
      </c>
      <c r="I105">
        <v>1.3149717999999999</v>
      </c>
      <c r="J105">
        <v>0.58698759999999994</v>
      </c>
      <c r="K105" s="19">
        <f t="shared" ref="K105:K135" si="7">AVERAGE(H105:J105)</f>
        <v>1.9733501333333334</v>
      </c>
      <c r="M105">
        <v>1.8</v>
      </c>
      <c r="N105">
        <v>0.66254139999999995</v>
      </c>
      <c r="O105">
        <v>3.5077322000000004</v>
      </c>
      <c r="P105">
        <v>0.97815960000000002</v>
      </c>
      <c r="Q105" s="19">
        <f t="shared" ref="Q105:Q135" si="8">AVERAGE(N105:P105)</f>
        <v>1.7161444000000001</v>
      </c>
      <c r="S105">
        <v>1.8</v>
      </c>
      <c r="T105">
        <v>3.8839135999999996</v>
      </c>
      <c r="U105">
        <v>1.6149226000000003</v>
      </c>
      <c r="V105">
        <v>1.6268039999999999</v>
      </c>
      <c r="W105" s="19">
        <f t="shared" ref="W105:W135" si="9">AVERAGE(T105:V105)</f>
        <v>2.3752133999999998</v>
      </c>
      <c r="Y105">
        <v>1.8</v>
      </c>
      <c r="Z105">
        <v>1.5907292</v>
      </c>
      <c r="AA105">
        <v>1.1753393999999999</v>
      </c>
      <c r="AB105">
        <v>1.0864726</v>
      </c>
      <c r="AC105">
        <v>1.2841803999999999</v>
      </c>
      <c r="AE105">
        <v>1.8</v>
      </c>
      <c r="AF105">
        <v>4.2185948</v>
      </c>
      <c r="AG105">
        <v>0.96266339999999995</v>
      </c>
      <c r="AH105">
        <v>6.8895200000000004E-2</v>
      </c>
      <c r="AI105" s="19">
        <f t="shared" ref="AI105:AI135" si="10">AVERAGE(AF105:AH105)</f>
        <v>1.7500511333333335</v>
      </c>
    </row>
    <row r="106" spans="1:35" x14ac:dyDescent="0.25">
      <c r="A106">
        <v>2.2000000000000002</v>
      </c>
      <c r="B106">
        <v>5.5109567999999998</v>
      </c>
      <c r="C106">
        <v>4.1425236000000005</v>
      </c>
      <c r="D106">
        <v>0.63539259999999997</v>
      </c>
      <c r="E106">
        <v>3.4296243333333329</v>
      </c>
      <c r="G106">
        <v>2.2000000000000002</v>
      </c>
      <c r="H106">
        <v>5.0757512000000009</v>
      </c>
      <c r="I106">
        <v>1.9618958</v>
      </c>
      <c r="J106">
        <v>0.91554479999999994</v>
      </c>
      <c r="K106" s="19">
        <f t="shared" si="7"/>
        <v>2.6510639333333335</v>
      </c>
      <c r="M106">
        <v>2.2000000000000002</v>
      </c>
      <c r="N106">
        <v>1.0378836</v>
      </c>
      <c r="O106">
        <v>4.6318989999999998</v>
      </c>
      <c r="P106">
        <v>1.4123171999999999</v>
      </c>
      <c r="Q106" s="19">
        <f t="shared" si="8"/>
        <v>2.3606999333333332</v>
      </c>
      <c r="S106">
        <v>2.2000000000000002</v>
      </c>
      <c r="T106">
        <v>4.8622200000000007</v>
      </c>
      <c r="U106">
        <v>2.4334220000000002</v>
      </c>
      <c r="V106">
        <v>2.1519293999999998</v>
      </c>
      <c r="W106" s="19">
        <f t="shared" si="9"/>
        <v>3.149190466666667</v>
      </c>
      <c r="Y106">
        <v>2.2000000000000002</v>
      </c>
      <c r="Z106">
        <v>1.9822358000000002</v>
      </c>
      <c r="AA106">
        <v>1.5807617999999999</v>
      </c>
      <c r="AB106">
        <v>1.487878</v>
      </c>
      <c r="AC106">
        <v>1.6836252</v>
      </c>
      <c r="AE106">
        <v>2.2000000000000002</v>
      </c>
      <c r="AF106">
        <v>5.2819047999999995</v>
      </c>
      <c r="AG106">
        <v>1.3571342000000002</v>
      </c>
      <c r="AH106">
        <v>0.3189746</v>
      </c>
      <c r="AI106" s="19">
        <f t="shared" si="10"/>
        <v>2.3193378666666664</v>
      </c>
    </row>
    <row r="107" spans="1:35" x14ac:dyDescent="0.25">
      <c r="A107">
        <v>2.6</v>
      </c>
      <c r="B107">
        <v>6.5267397999999996</v>
      </c>
      <c r="C107">
        <v>5.2827584000000005</v>
      </c>
      <c r="D107">
        <v>0.98777659999999989</v>
      </c>
      <c r="E107">
        <v>4.2657582666666665</v>
      </c>
      <c r="G107">
        <v>2.6</v>
      </c>
      <c r="H107">
        <v>6.0763756000000004</v>
      </c>
      <c r="I107">
        <v>2.6777280000000001</v>
      </c>
      <c r="J107">
        <v>1.2910737999999999</v>
      </c>
      <c r="K107" s="19">
        <f t="shared" si="7"/>
        <v>3.3483924666666667</v>
      </c>
      <c r="M107">
        <v>2.6</v>
      </c>
      <c r="N107">
        <v>1.5071218</v>
      </c>
      <c r="O107">
        <v>5.7859769999999999</v>
      </c>
      <c r="P107">
        <v>1.8855574000000002</v>
      </c>
      <c r="Q107" s="19">
        <f t="shared" si="8"/>
        <v>3.0595520666666669</v>
      </c>
      <c r="S107">
        <v>2.6</v>
      </c>
      <c r="T107">
        <v>5.7715326000000005</v>
      </c>
      <c r="U107">
        <v>3.3360110000000001</v>
      </c>
      <c r="V107">
        <v>2.6842572000000002</v>
      </c>
      <c r="W107" s="19">
        <f t="shared" si="9"/>
        <v>3.9306002666666671</v>
      </c>
      <c r="Y107">
        <v>2.6</v>
      </c>
      <c r="Z107">
        <v>2.3507191999999999</v>
      </c>
      <c r="AA107">
        <v>1.9973835999999998</v>
      </c>
      <c r="AB107">
        <v>1.9078303999999999</v>
      </c>
      <c r="AC107">
        <v>2.0853110666666663</v>
      </c>
      <c r="AE107">
        <v>2.6</v>
      </c>
      <c r="AF107">
        <v>6.2694396000000001</v>
      </c>
      <c r="AG107">
        <v>1.7785516000000001</v>
      </c>
      <c r="AH107">
        <v>0.70287579999999994</v>
      </c>
      <c r="AI107" s="19">
        <f t="shared" si="10"/>
        <v>2.9169556666666665</v>
      </c>
    </row>
    <row r="108" spans="1:35" x14ac:dyDescent="0.25">
      <c r="A108">
        <v>3</v>
      </c>
      <c r="B108">
        <v>7.4803896000000005</v>
      </c>
      <c r="C108">
        <v>6.459651599999999</v>
      </c>
      <c r="D108">
        <v>1.3984919999999998</v>
      </c>
      <c r="E108">
        <v>5.1128443999999993</v>
      </c>
      <c r="G108">
        <v>3</v>
      </c>
      <c r="H108">
        <v>7.0341065999999994</v>
      </c>
      <c r="I108">
        <v>3.4571125999999999</v>
      </c>
      <c r="J108">
        <v>1.7100472</v>
      </c>
      <c r="K108" s="19">
        <f t="shared" si="7"/>
        <v>4.0670887999999996</v>
      </c>
      <c r="M108">
        <v>3</v>
      </c>
      <c r="N108">
        <v>2.0644266</v>
      </c>
      <c r="O108">
        <v>6.9555183999999999</v>
      </c>
      <c r="P108">
        <v>2.3989157999999997</v>
      </c>
      <c r="Q108" s="19">
        <f t="shared" si="8"/>
        <v>3.8062869333333329</v>
      </c>
      <c r="S108">
        <v>3</v>
      </c>
      <c r="T108">
        <v>6.6308831999999995</v>
      </c>
      <c r="U108">
        <v>4.3092933999999996</v>
      </c>
      <c r="V108">
        <v>3.2269418000000001</v>
      </c>
      <c r="W108" s="19">
        <f t="shared" si="9"/>
        <v>4.7223727999999996</v>
      </c>
      <c r="Y108">
        <v>3</v>
      </c>
      <c r="Z108">
        <v>2.7010306000000002</v>
      </c>
      <c r="AA108">
        <v>2.4236969999999998</v>
      </c>
      <c r="AB108">
        <v>2.3473136000000001</v>
      </c>
      <c r="AC108">
        <v>2.4906804</v>
      </c>
      <c r="AE108">
        <v>3</v>
      </c>
      <c r="AF108">
        <v>7.1985550000000007</v>
      </c>
      <c r="AG108">
        <v>2.2245401999999999</v>
      </c>
      <c r="AH108">
        <v>1.2060644</v>
      </c>
      <c r="AI108" s="19">
        <f t="shared" si="10"/>
        <v>3.5430532000000006</v>
      </c>
    </row>
    <row r="109" spans="1:35" x14ac:dyDescent="0.25">
      <c r="A109">
        <v>3.6</v>
      </c>
      <c r="B109">
        <v>8.8379000000000012</v>
      </c>
      <c r="C109">
        <v>8.2819796000000014</v>
      </c>
      <c r="D109">
        <v>2.1083981999999999</v>
      </c>
      <c r="E109">
        <v>6.4094259333333348</v>
      </c>
      <c r="G109">
        <v>3.6</v>
      </c>
      <c r="H109">
        <v>8.4198307999999997</v>
      </c>
      <c r="I109">
        <v>4.7310699999999999</v>
      </c>
      <c r="J109">
        <v>2.4117380000000002</v>
      </c>
      <c r="K109" s="19">
        <f t="shared" si="7"/>
        <v>5.1875462666666659</v>
      </c>
      <c r="M109">
        <v>3.6</v>
      </c>
      <c r="N109">
        <v>3.0306882000000002</v>
      </c>
      <c r="O109">
        <v>8.7183099999999989</v>
      </c>
      <c r="P109">
        <v>3.2456575999999999</v>
      </c>
      <c r="Q109" s="19">
        <f t="shared" si="8"/>
        <v>4.9982185999999995</v>
      </c>
      <c r="S109">
        <v>3.6</v>
      </c>
      <c r="T109">
        <v>7.8653996000000008</v>
      </c>
      <c r="U109">
        <v>5.8693780000000002</v>
      </c>
      <c r="V109">
        <v>4.0670228000000002</v>
      </c>
      <c r="W109" s="19">
        <f t="shared" si="9"/>
        <v>5.9339334666666668</v>
      </c>
      <c r="Y109">
        <v>3.6</v>
      </c>
      <c r="Z109">
        <v>3.2021813999999997</v>
      </c>
      <c r="AA109">
        <v>3.0782960000000004</v>
      </c>
      <c r="AB109">
        <v>3.0452239999999997</v>
      </c>
      <c r="AC109">
        <v>3.1085671333333331</v>
      </c>
      <c r="AE109">
        <v>3.6</v>
      </c>
      <c r="AF109">
        <v>8.518923599999999</v>
      </c>
      <c r="AG109">
        <v>2.9344533999999998</v>
      </c>
      <c r="AH109">
        <v>2.1238532000000001</v>
      </c>
      <c r="AI109" s="19">
        <f t="shared" si="10"/>
        <v>4.5257433999999996</v>
      </c>
    </row>
    <row r="110" spans="1:35" x14ac:dyDescent="0.25">
      <c r="A110">
        <v>4.4000000000000004</v>
      </c>
      <c r="B110">
        <v>10.581017599999999</v>
      </c>
      <c r="C110">
        <v>10.7978744</v>
      </c>
      <c r="D110">
        <v>3.2062727999999998</v>
      </c>
      <c r="E110">
        <v>8.1950549333333331</v>
      </c>
      <c r="G110">
        <v>4.4000000000000004</v>
      </c>
      <c r="H110">
        <v>10.217477199999999</v>
      </c>
      <c r="I110">
        <v>6.5978306</v>
      </c>
      <c r="J110">
        <v>3.4703355999999999</v>
      </c>
      <c r="K110" s="19">
        <f t="shared" si="7"/>
        <v>6.7618811333333326</v>
      </c>
      <c r="M110">
        <v>4.4000000000000004</v>
      </c>
      <c r="N110">
        <v>4.4959587999999995</v>
      </c>
      <c r="O110">
        <v>11.059126599999999</v>
      </c>
      <c r="P110">
        <v>4.5192112</v>
      </c>
      <c r="Q110" s="19">
        <f t="shared" si="8"/>
        <v>6.6914322000000004</v>
      </c>
      <c r="S110">
        <v>4.4000000000000004</v>
      </c>
      <c r="T110">
        <v>9.4706240000000008</v>
      </c>
      <c r="U110">
        <v>8.0762351999999993</v>
      </c>
      <c r="V110">
        <v>5.2473556000000006</v>
      </c>
      <c r="W110" s="19">
        <f t="shared" si="9"/>
        <v>7.5980715999999999</v>
      </c>
      <c r="Y110">
        <v>4.4000000000000004</v>
      </c>
      <c r="Z110">
        <v>3.8437052</v>
      </c>
      <c r="AA110">
        <v>3.9743567999999998</v>
      </c>
      <c r="AB110">
        <v>4.0510771999999999</v>
      </c>
      <c r="AC110">
        <v>3.9563797333333333</v>
      </c>
      <c r="AE110">
        <v>4.4000000000000004</v>
      </c>
      <c r="AF110">
        <v>10.1998</v>
      </c>
      <c r="AG110">
        <v>3.9481729999999997</v>
      </c>
      <c r="AH110">
        <v>3.5411665999999995</v>
      </c>
      <c r="AI110" s="19">
        <f t="shared" si="10"/>
        <v>5.8963798666666669</v>
      </c>
    </row>
    <row r="111" spans="1:35" x14ac:dyDescent="0.25">
      <c r="A111">
        <v>5.2</v>
      </c>
      <c r="B111">
        <v>12.3130478</v>
      </c>
      <c r="C111">
        <v>13.392689000000001</v>
      </c>
      <c r="D111">
        <v>4.4544093999999994</v>
      </c>
      <c r="E111">
        <v>10.053382066666666</v>
      </c>
      <c r="G111">
        <v>5.2</v>
      </c>
      <c r="H111">
        <v>11.998299599999999</v>
      </c>
      <c r="I111">
        <v>8.6257306000000007</v>
      </c>
      <c r="J111">
        <v>4.6563741999999992</v>
      </c>
      <c r="K111" s="19">
        <f t="shared" si="7"/>
        <v>8.4268014666666655</v>
      </c>
      <c r="M111">
        <v>5.2</v>
      </c>
      <c r="N111">
        <v>6.1017809999999999</v>
      </c>
      <c r="O111">
        <v>13.372933</v>
      </c>
      <c r="P111">
        <v>5.9577873999999991</v>
      </c>
      <c r="Q111" s="19">
        <f t="shared" si="8"/>
        <v>8.4775004666666671</v>
      </c>
      <c r="S111">
        <v>5.2</v>
      </c>
      <c r="T111">
        <v>11.084291799999999</v>
      </c>
      <c r="U111">
        <v>10.364569399999999</v>
      </c>
      <c r="V111">
        <v>6.5084454000000012</v>
      </c>
      <c r="W111" s="19">
        <f t="shared" si="9"/>
        <v>9.3191021999999979</v>
      </c>
      <c r="Y111">
        <v>5.2</v>
      </c>
      <c r="Z111">
        <v>4.4747218000000002</v>
      </c>
      <c r="AA111">
        <v>4.8929834000000003</v>
      </c>
      <c r="AB111">
        <v>5.1457993999999996</v>
      </c>
      <c r="AC111">
        <v>4.8378348666666664</v>
      </c>
      <c r="AE111">
        <v>5.2</v>
      </c>
      <c r="AF111">
        <v>11.8429324</v>
      </c>
      <c r="AG111">
        <v>5.0296770000000004</v>
      </c>
      <c r="AH111">
        <v>5.0782179999999997</v>
      </c>
      <c r="AI111" s="19">
        <f t="shared" si="10"/>
        <v>7.3169424666666671</v>
      </c>
    </row>
    <row r="112" spans="1:35" x14ac:dyDescent="0.25">
      <c r="A112">
        <v>6.2</v>
      </c>
      <c r="B112">
        <v>14.535211799999999</v>
      </c>
      <c r="C112">
        <v>16.723786999999998</v>
      </c>
      <c r="D112">
        <v>6.1936681999999994</v>
      </c>
      <c r="E112">
        <v>12.484222333333333</v>
      </c>
      <c r="G112">
        <v>6.2</v>
      </c>
      <c r="H112">
        <v>14.2430386</v>
      </c>
      <c r="I112">
        <v>11.3402838</v>
      </c>
      <c r="J112">
        <v>6.2990925999999998</v>
      </c>
      <c r="K112" s="19">
        <f t="shared" si="7"/>
        <v>10.627471666666667</v>
      </c>
      <c r="M112">
        <v>6.2</v>
      </c>
      <c r="N112">
        <v>8.243978199999999</v>
      </c>
      <c r="O112">
        <v>16.215055799999998</v>
      </c>
      <c r="P112">
        <v>7.9787147999999988</v>
      </c>
      <c r="Q112" s="19">
        <f t="shared" si="8"/>
        <v>10.812582933333331</v>
      </c>
      <c r="S112">
        <v>6.2</v>
      </c>
      <c r="T112">
        <v>13.1693034</v>
      </c>
      <c r="U112">
        <v>13.265921000000001</v>
      </c>
      <c r="V112">
        <v>8.2092050000000008</v>
      </c>
      <c r="W112" s="19">
        <f t="shared" si="9"/>
        <v>11.548143133333335</v>
      </c>
      <c r="Y112">
        <v>6.2</v>
      </c>
      <c r="Z112">
        <v>5.2722952000000003</v>
      </c>
      <c r="AA112">
        <v>6.0694826000000006</v>
      </c>
      <c r="AB112">
        <v>6.6389117999999998</v>
      </c>
      <c r="AC112">
        <v>5.9935632000000005</v>
      </c>
      <c r="AE112">
        <v>6.2</v>
      </c>
      <c r="AF112">
        <v>13.9021908</v>
      </c>
      <c r="AG112">
        <v>6.4651727999999995</v>
      </c>
      <c r="AH112">
        <v>7.0693520000000003</v>
      </c>
      <c r="AI112" s="19">
        <f t="shared" si="10"/>
        <v>9.1455718666666659</v>
      </c>
    </row>
    <row r="113" spans="1:35" x14ac:dyDescent="0.25">
      <c r="A113">
        <v>7.4</v>
      </c>
      <c r="B113">
        <v>17.371592200000002</v>
      </c>
      <c r="C113">
        <v>20.818108200000001</v>
      </c>
      <c r="D113">
        <v>8.5027743999999981</v>
      </c>
      <c r="E113">
        <v>15.564158266666668</v>
      </c>
      <c r="G113">
        <v>7.4</v>
      </c>
      <c r="H113">
        <v>17.008469400000003</v>
      </c>
      <c r="I113">
        <v>14.792703400000002</v>
      </c>
      <c r="J113">
        <v>8.4845227999999988</v>
      </c>
      <c r="K113" s="19">
        <f t="shared" si="7"/>
        <v>13.428565200000001</v>
      </c>
      <c r="M113">
        <v>7.4</v>
      </c>
      <c r="N113">
        <v>10.9547694</v>
      </c>
      <c r="O113">
        <v>19.541148600000003</v>
      </c>
      <c r="P113">
        <v>10.7108972</v>
      </c>
      <c r="Q113" s="19">
        <f t="shared" si="8"/>
        <v>13.735605066666666</v>
      </c>
      <c r="S113">
        <v>7.4</v>
      </c>
      <c r="T113">
        <v>15.828413399999999</v>
      </c>
      <c r="U113">
        <v>16.729964599999999</v>
      </c>
      <c r="V113">
        <v>10.445524600000001</v>
      </c>
      <c r="W113" s="19">
        <f t="shared" si="9"/>
        <v>14.334634199999998</v>
      </c>
      <c r="Y113">
        <v>7.4</v>
      </c>
      <c r="Z113">
        <v>6.2753987999999996</v>
      </c>
      <c r="AA113">
        <v>7.5221263999999994</v>
      </c>
      <c r="AB113">
        <v>8.6119730000000008</v>
      </c>
      <c r="AC113">
        <v>7.4698327333333339</v>
      </c>
      <c r="AE113">
        <v>7.4</v>
      </c>
      <c r="AF113">
        <v>16.447789</v>
      </c>
      <c r="AG113">
        <v>8.2977531999999989</v>
      </c>
      <c r="AH113">
        <v>9.4754096000000008</v>
      </c>
      <c r="AI113" s="19">
        <f t="shared" si="10"/>
        <v>11.406983933333334</v>
      </c>
    </row>
    <row r="114" spans="1:35" x14ac:dyDescent="0.25">
      <c r="A114">
        <v>8.6</v>
      </c>
      <c r="B114">
        <v>20.448907999999999</v>
      </c>
      <c r="C114">
        <v>24.9841546</v>
      </c>
      <c r="D114">
        <v>11.0139072</v>
      </c>
      <c r="E114">
        <v>18.815656600000001</v>
      </c>
      <c r="G114">
        <v>8.6</v>
      </c>
      <c r="H114">
        <v>19.8838276</v>
      </c>
      <c r="I114">
        <v>18.385139200000001</v>
      </c>
      <c r="J114">
        <v>10.8905438</v>
      </c>
      <c r="K114" s="19">
        <f t="shared" si="7"/>
        <v>16.386503533333336</v>
      </c>
      <c r="M114">
        <v>8.6</v>
      </c>
      <c r="N114">
        <v>13.781420000000001</v>
      </c>
      <c r="O114">
        <v>22.784657200000002</v>
      </c>
      <c r="P114">
        <v>13.739069800000001</v>
      </c>
      <c r="Q114" s="19">
        <f t="shared" si="8"/>
        <v>16.768382333333335</v>
      </c>
      <c r="S114">
        <v>8.6</v>
      </c>
      <c r="T114">
        <v>18.681212199999997</v>
      </c>
      <c r="U114">
        <v>20.106261600000003</v>
      </c>
      <c r="V114">
        <v>12.897528599999998</v>
      </c>
      <c r="W114" s="19">
        <f t="shared" si="9"/>
        <v>17.228334133333334</v>
      </c>
      <c r="Y114">
        <v>8.6</v>
      </c>
      <c r="Z114">
        <v>7.3627684000000002</v>
      </c>
      <c r="AA114">
        <v>9.0244813999999991</v>
      </c>
      <c r="AB114">
        <v>10.774490599999998</v>
      </c>
      <c r="AC114">
        <v>9.0539134666666659</v>
      </c>
      <c r="AE114">
        <v>8.6</v>
      </c>
      <c r="AF114">
        <v>19.118097199999998</v>
      </c>
      <c r="AG114">
        <v>10.241268399999999</v>
      </c>
      <c r="AH114">
        <v>11.850358999999999</v>
      </c>
      <c r="AI114" s="19">
        <f t="shared" si="10"/>
        <v>13.736574866666665</v>
      </c>
    </row>
    <row r="115" spans="1:35" x14ac:dyDescent="0.25">
      <c r="A115">
        <v>10</v>
      </c>
      <c r="B115">
        <v>24.344748800000001</v>
      </c>
      <c r="C115">
        <v>29.889315799999999</v>
      </c>
      <c r="D115">
        <v>14.1503522</v>
      </c>
      <c r="E115">
        <v>22.7948056</v>
      </c>
      <c r="G115">
        <v>10</v>
      </c>
      <c r="H115">
        <v>23.388140800000002</v>
      </c>
      <c r="I115">
        <v>22.6734452</v>
      </c>
      <c r="J115">
        <v>13.968026399999999</v>
      </c>
      <c r="K115" s="19">
        <f t="shared" si="7"/>
        <v>20.009870800000002</v>
      </c>
      <c r="M115">
        <v>10</v>
      </c>
      <c r="N115">
        <v>17.2120538</v>
      </c>
      <c r="O115">
        <v>26.508671000000003</v>
      </c>
      <c r="P115">
        <v>17.563060200000002</v>
      </c>
      <c r="Q115" s="19">
        <f t="shared" si="8"/>
        <v>20.427928333333334</v>
      </c>
      <c r="S115">
        <v>10</v>
      </c>
      <c r="T115">
        <v>22.221599399999995</v>
      </c>
      <c r="U115">
        <v>23.8996192</v>
      </c>
      <c r="V115">
        <v>16.0067968</v>
      </c>
      <c r="W115" s="19">
        <f t="shared" si="9"/>
        <v>20.709338466666665</v>
      </c>
      <c r="Y115">
        <v>10</v>
      </c>
      <c r="Z115">
        <v>8.7724974000000007</v>
      </c>
      <c r="AA115">
        <v>10.851141000000002</v>
      </c>
      <c r="AB115">
        <v>13.510400799999999</v>
      </c>
      <c r="AC115">
        <v>11.044679733333334</v>
      </c>
      <c r="AE115">
        <v>10</v>
      </c>
      <c r="AF115">
        <v>22.3992094</v>
      </c>
      <c r="AG115">
        <v>12.640892000000001</v>
      </c>
      <c r="AH115">
        <v>14.5915692</v>
      </c>
      <c r="AI115" s="19">
        <f t="shared" si="10"/>
        <v>16.5438902</v>
      </c>
    </row>
    <row r="116" spans="1:35" x14ac:dyDescent="0.25">
      <c r="A116">
        <v>12</v>
      </c>
      <c r="B116">
        <v>30.3692928</v>
      </c>
      <c r="C116">
        <v>36.889711999999996</v>
      </c>
      <c r="D116">
        <v>18.938507600000001</v>
      </c>
      <c r="E116">
        <v>28.732504133333332</v>
      </c>
      <c r="G116">
        <v>12</v>
      </c>
      <c r="H116">
        <v>28.657386800000001</v>
      </c>
      <c r="I116">
        <v>28.875852199999997</v>
      </c>
      <c r="J116">
        <v>18.869671</v>
      </c>
      <c r="K116" s="19">
        <f t="shared" si="7"/>
        <v>25.467636666666664</v>
      </c>
      <c r="M116">
        <v>12</v>
      </c>
      <c r="N116">
        <v>22.369380999999997</v>
      </c>
      <c r="O116">
        <v>31.817837399999995</v>
      </c>
      <c r="P116">
        <v>23.377161199999996</v>
      </c>
      <c r="Q116" s="19">
        <f t="shared" si="8"/>
        <v>25.8547932</v>
      </c>
      <c r="S116">
        <v>12</v>
      </c>
      <c r="T116">
        <v>27.542021200000001</v>
      </c>
      <c r="U116">
        <v>29.082800000000002</v>
      </c>
      <c r="V116">
        <v>20.823428399999997</v>
      </c>
      <c r="W116" s="19">
        <f t="shared" si="9"/>
        <v>25.816083199999998</v>
      </c>
      <c r="Y116">
        <v>12</v>
      </c>
      <c r="Z116">
        <v>11.100412799999999</v>
      </c>
      <c r="AA116">
        <v>13.622922400000002</v>
      </c>
      <c r="AB116">
        <v>17.745244</v>
      </c>
      <c r="AC116">
        <v>14.156193066666667</v>
      </c>
      <c r="AE116">
        <v>12</v>
      </c>
      <c r="AF116">
        <v>27.343901999999996</v>
      </c>
      <c r="AG116">
        <v>16.307638600000001</v>
      </c>
      <c r="AH116">
        <v>18.5605856</v>
      </c>
      <c r="AI116" s="19">
        <f t="shared" si="10"/>
        <v>20.737375400000001</v>
      </c>
    </row>
    <row r="117" spans="1:35" x14ac:dyDescent="0.25">
      <c r="A117">
        <v>15</v>
      </c>
      <c r="B117">
        <v>39.9839792</v>
      </c>
      <c r="C117">
        <v>47.1716494</v>
      </c>
      <c r="D117">
        <v>26.633782200000002</v>
      </c>
      <c r="E117">
        <v>37.9298036</v>
      </c>
      <c r="G117">
        <v>15</v>
      </c>
      <c r="H117">
        <v>37.020160599999997</v>
      </c>
      <c r="I117">
        <v>38.1980194</v>
      </c>
      <c r="J117">
        <v>27.303138400000002</v>
      </c>
      <c r="K117" s="19">
        <f t="shared" si="7"/>
        <v>34.173772799999995</v>
      </c>
      <c r="M117">
        <v>15</v>
      </c>
      <c r="N117">
        <v>30.698513800000001</v>
      </c>
      <c r="O117">
        <v>39.904904599999995</v>
      </c>
      <c r="P117">
        <v>32.434762599999999</v>
      </c>
      <c r="Q117" s="19">
        <f t="shared" si="8"/>
        <v>34.346060333333334</v>
      </c>
      <c r="S117">
        <v>15</v>
      </c>
      <c r="T117">
        <v>35.7541042</v>
      </c>
      <c r="U117">
        <v>36.545457599999999</v>
      </c>
      <c r="V117">
        <v>28.5793344</v>
      </c>
      <c r="W117" s="19">
        <f t="shared" si="9"/>
        <v>33.626298733333329</v>
      </c>
      <c r="Y117">
        <v>15</v>
      </c>
      <c r="Z117">
        <v>15.349293800000002</v>
      </c>
      <c r="AA117">
        <v>18.1736802</v>
      </c>
      <c r="AB117">
        <v>24.603646399999999</v>
      </c>
      <c r="AC117">
        <v>19.375540133333335</v>
      </c>
      <c r="AE117">
        <v>15</v>
      </c>
      <c r="AF117">
        <v>35.113538000000005</v>
      </c>
      <c r="AG117">
        <v>22.306425400000002</v>
      </c>
      <c r="AH117">
        <v>24.998341399999997</v>
      </c>
      <c r="AI117" s="19">
        <f t="shared" si="10"/>
        <v>27.472768266666666</v>
      </c>
    </row>
    <row r="118" spans="1:35" x14ac:dyDescent="0.25">
      <c r="A118">
        <v>18</v>
      </c>
      <c r="B118">
        <v>49.679371200000006</v>
      </c>
      <c r="C118">
        <v>56.846993600000005</v>
      </c>
      <c r="D118">
        <v>34.685440400000005</v>
      </c>
      <c r="E118">
        <v>47.070601733333341</v>
      </c>
      <c r="G118">
        <v>18</v>
      </c>
      <c r="H118">
        <v>45.681571199999993</v>
      </c>
      <c r="I118">
        <v>47.377936800000001</v>
      </c>
      <c r="J118">
        <v>36.776126399999995</v>
      </c>
      <c r="K118" s="19">
        <f t="shared" si="7"/>
        <v>43.278544799999999</v>
      </c>
      <c r="M118">
        <v>18</v>
      </c>
      <c r="N118">
        <v>39.550300999999997</v>
      </c>
      <c r="O118">
        <v>48.101163200000002</v>
      </c>
      <c r="P118">
        <v>41.413372800000005</v>
      </c>
      <c r="Q118" s="19">
        <f t="shared" si="8"/>
        <v>43.021612333333337</v>
      </c>
      <c r="S118">
        <v>18</v>
      </c>
      <c r="T118">
        <v>43.850772399999997</v>
      </c>
      <c r="U118">
        <v>43.846524599999995</v>
      </c>
      <c r="V118">
        <v>36.541144199999998</v>
      </c>
      <c r="W118" s="19">
        <f t="shared" si="9"/>
        <v>41.41281373333333</v>
      </c>
      <c r="Y118">
        <v>18</v>
      </c>
      <c r="Z118">
        <v>20.531617399999998</v>
      </c>
      <c r="AA118">
        <v>23.177217800000001</v>
      </c>
      <c r="AB118">
        <v>31.739359400000001</v>
      </c>
      <c r="AC118">
        <v>25.149398199999997</v>
      </c>
      <c r="AE118">
        <v>18</v>
      </c>
      <c r="AF118">
        <v>42.980892599999997</v>
      </c>
      <c r="AG118">
        <v>28.7949226</v>
      </c>
      <c r="AH118">
        <v>32.298623800000001</v>
      </c>
      <c r="AI118" s="19">
        <f t="shared" si="10"/>
        <v>34.691479666666666</v>
      </c>
    </row>
    <row r="119" spans="1:35" x14ac:dyDescent="0.25">
      <c r="A119">
        <v>21</v>
      </c>
      <c r="B119">
        <v>58.876776599999992</v>
      </c>
      <c r="C119">
        <v>65.531348800000018</v>
      </c>
      <c r="D119">
        <v>42.761279799999997</v>
      </c>
      <c r="E119">
        <v>55.723135066666678</v>
      </c>
      <c r="G119">
        <v>21</v>
      </c>
      <c r="H119">
        <v>54.246278000000004</v>
      </c>
      <c r="I119">
        <v>56.148315600000004</v>
      </c>
      <c r="J119">
        <v>46.613183400000004</v>
      </c>
      <c r="K119" s="19">
        <f t="shared" si="7"/>
        <v>52.335925666666668</v>
      </c>
      <c r="M119">
        <v>21</v>
      </c>
      <c r="N119">
        <v>48.398339799999995</v>
      </c>
      <c r="O119">
        <v>56.060225600000003</v>
      </c>
      <c r="P119">
        <v>49.861068799999998</v>
      </c>
      <c r="Q119" s="19">
        <f t="shared" si="8"/>
        <v>51.439878066666665</v>
      </c>
      <c r="S119">
        <v>21</v>
      </c>
      <c r="T119">
        <v>51.524525400000002</v>
      </c>
      <c r="U119">
        <v>50.922234000000003</v>
      </c>
      <c r="V119">
        <v>44.305237200000001</v>
      </c>
      <c r="W119" s="19">
        <f t="shared" si="9"/>
        <v>48.917332200000004</v>
      </c>
      <c r="Y119">
        <v>21</v>
      </c>
      <c r="Z119">
        <v>26.514886400000002</v>
      </c>
      <c r="AA119">
        <v>28.498409600000002</v>
      </c>
      <c r="AB119">
        <v>38.829508199999999</v>
      </c>
      <c r="AC119">
        <v>31.280934733333336</v>
      </c>
      <c r="AE119">
        <v>21</v>
      </c>
      <c r="AF119">
        <v>50.615402999999993</v>
      </c>
      <c r="AG119">
        <v>35.533518199999996</v>
      </c>
      <c r="AH119">
        <v>40.035435800000002</v>
      </c>
      <c r="AI119" s="19">
        <f t="shared" si="10"/>
        <v>42.061452333333328</v>
      </c>
    </row>
    <row r="120" spans="1:35" x14ac:dyDescent="0.25">
      <c r="A120">
        <v>25</v>
      </c>
      <c r="B120">
        <v>69.598953399999999</v>
      </c>
      <c r="C120">
        <v>75.164823400000003</v>
      </c>
      <c r="D120">
        <v>53.064436200000003</v>
      </c>
      <c r="E120">
        <v>65.942737666666673</v>
      </c>
      <c r="G120">
        <v>25</v>
      </c>
      <c r="H120">
        <v>64.661898800000003</v>
      </c>
      <c r="I120">
        <v>66.504366599999997</v>
      </c>
      <c r="J120">
        <v>59.129531</v>
      </c>
      <c r="K120" s="19">
        <f t="shared" si="7"/>
        <v>63.431932133333326</v>
      </c>
      <c r="M120">
        <v>25</v>
      </c>
      <c r="N120">
        <v>59.239670799999999</v>
      </c>
      <c r="O120">
        <v>65.486574199999993</v>
      </c>
      <c r="P120">
        <v>59.714651600000003</v>
      </c>
      <c r="Q120" s="19">
        <f t="shared" si="8"/>
        <v>61.480298866666665</v>
      </c>
      <c r="S120">
        <v>25</v>
      </c>
      <c r="T120">
        <v>60.742911400000004</v>
      </c>
      <c r="U120">
        <v>59.382557799999994</v>
      </c>
      <c r="V120">
        <v>53.7981452</v>
      </c>
      <c r="W120" s="19">
        <f t="shared" si="9"/>
        <v>57.974538133333333</v>
      </c>
      <c r="Y120">
        <v>25</v>
      </c>
      <c r="Z120">
        <v>35.256346600000001</v>
      </c>
      <c r="AA120">
        <v>35.804723600000003</v>
      </c>
      <c r="AB120">
        <v>47.783837599999998</v>
      </c>
      <c r="AC120">
        <v>39.61496926666667</v>
      </c>
      <c r="AE120">
        <v>25</v>
      </c>
      <c r="AF120">
        <v>59.985329999999998</v>
      </c>
      <c r="AG120">
        <v>44.516775200000005</v>
      </c>
      <c r="AH120">
        <v>50.122865199999993</v>
      </c>
      <c r="AI120" s="19">
        <f t="shared" si="10"/>
        <v>51.541656799999998</v>
      </c>
    </row>
    <row r="121" spans="1:35" x14ac:dyDescent="0.25">
      <c r="A121">
        <v>30</v>
      </c>
      <c r="B121">
        <v>79.881518600000007</v>
      </c>
      <c r="C121">
        <v>84.002556799999994</v>
      </c>
      <c r="D121">
        <v>64.400875600000006</v>
      </c>
      <c r="E121">
        <v>76.094983666666664</v>
      </c>
      <c r="G121">
        <v>30</v>
      </c>
      <c r="H121">
        <v>74.794007799999989</v>
      </c>
      <c r="I121">
        <v>76.350339200000008</v>
      </c>
      <c r="J121">
        <v>71.821474199999997</v>
      </c>
      <c r="K121" s="19">
        <f t="shared" si="7"/>
        <v>74.321940400000003</v>
      </c>
      <c r="M121">
        <v>30</v>
      </c>
      <c r="N121">
        <v>69.777376200000006</v>
      </c>
      <c r="O121">
        <v>74.398088600000008</v>
      </c>
      <c r="P121">
        <v>69.421144600000005</v>
      </c>
      <c r="Q121" s="19">
        <f t="shared" si="8"/>
        <v>71.198869800000011</v>
      </c>
      <c r="S121">
        <v>30</v>
      </c>
      <c r="T121">
        <v>70.317337600000002</v>
      </c>
      <c r="U121">
        <v>67.387995200000006</v>
      </c>
      <c r="V121">
        <v>63.750623199999993</v>
      </c>
      <c r="W121" s="19">
        <f t="shared" si="9"/>
        <v>67.151985333333343</v>
      </c>
      <c r="Y121">
        <v>30</v>
      </c>
      <c r="Z121">
        <v>46.492088600000002</v>
      </c>
      <c r="AA121">
        <v>44.871272599999998</v>
      </c>
      <c r="AB121">
        <v>57.647328000000002</v>
      </c>
      <c r="AC121">
        <v>49.670229733333336</v>
      </c>
      <c r="AE121">
        <v>30</v>
      </c>
      <c r="AF121">
        <v>69.890388999999999</v>
      </c>
      <c r="AG121">
        <v>55.135931400000004</v>
      </c>
      <c r="AH121">
        <v>60.827385400000004</v>
      </c>
      <c r="AI121" s="19">
        <f t="shared" si="10"/>
        <v>61.951235266666664</v>
      </c>
    </row>
    <row r="122" spans="1:35" x14ac:dyDescent="0.25">
      <c r="A122">
        <v>36</v>
      </c>
      <c r="B122">
        <v>88.083067</v>
      </c>
      <c r="C122">
        <v>90.8155462</v>
      </c>
      <c r="D122">
        <v>75.187443600000009</v>
      </c>
      <c r="E122">
        <v>84.69535226666666</v>
      </c>
      <c r="G122">
        <v>36</v>
      </c>
      <c r="H122">
        <v>83.189527200000015</v>
      </c>
      <c r="I122">
        <v>84.428381600000009</v>
      </c>
      <c r="J122">
        <v>82.333657599999995</v>
      </c>
      <c r="K122" s="19">
        <f t="shared" si="7"/>
        <v>83.317188799999997</v>
      </c>
      <c r="M122">
        <v>36</v>
      </c>
      <c r="N122">
        <v>78.529864199999992</v>
      </c>
      <c r="O122">
        <v>81.79407719999999</v>
      </c>
      <c r="P122">
        <v>77.789307800000003</v>
      </c>
      <c r="Q122" s="19">
        <f t="shared" si="8"/>
        <v>79.371083066666657</v>
      </c>
      <c r="S122">
        <v>36</v>
      </c>
      <c r="T122">
        <v>79.061837400000002</v>
      </c>
      <c r="U122">
        <v>74.323156999999995</v>
      </c>
      <c r="V122">
        <v>72.975226599999999</v>
      </c>
      <c r="W122" s="19">
        <f t="shared" si="9"/>
        <v>75.453406999999984</v>
      </c>
      <c r="Y122">
        <v>36</v>
      </c>
      <c r="Z122">
        <v>59.305685800000006</v>
      </c>
      <c r="AA122">
        <v>55.144086400000006</v>
      </c>
      <c r="AB122">
        <v>67.369010599999996</v>
      </c>
      <c r="AC122">
        <v>60.606260933333338</v>
      </c>
      <c r="AE122">
        <v>36</v>
      </c>
      <c r="AF122">
        <v>79.015933000000004</v>
      </c>
      <c r="AG122">
        <v>66.222821799999991</v>
      </c>
      <c r="AH122">
        <v>70.611018200000004</v>
      </c>
      <c r="AI122" s="19">
        <f t="shared" si="10"/>
        <v>71.949924333333328</v>
      </c>
    </row>
    <row r="123" spans="1:35" x14ac:dyDescent="0.25">
      <c r="A123">
        <v>42</v>
      </c>
      <c r="B123">
        <v>93.032902399999998</v>
      </c>
      <c r="C123">
        <v>94.822993199999999</v>
      </c>
      <c r="D123">
        <v>83.038312199999993</v>
      </c>
      <c r="E123">
        <v>90.298069266666673</v>
      </c>
      <c r="G123">
        <v>42</v>
      </c>
      <c r="H123">
        <v>89.038213800000023</v>
      </c>
      <c r="I123">
        <v>90.046951399999998</v>
      </c>
      <c r="J123">
        <v>89.269451799999985</v>
      </c>
      <c r="K123" s="19">
        <f t="shared" si="7"/>
        <v>89.451538999999983</v>
      </c>
      <c r="M123">
        <v>42</v>
      </c>
      <c r="N123">
        <v>84.892033400000017</v>
      </c>
      <c r="O123">
        <v>87.247295199999982</v>
      </c>
      <c r="P123">
        <v>83.586743400000003</v>
      </c>
      <c r="Q123" s="19">
        <f t="shared" si="8"/>
        <v>85.242024000000001</v>
      </c>
      <c r="S123">
        <v>42</v>
      </c>
      <c r="T123">
        <v>85.312789199999997</v>
      </c>
      <c r="U123">
        <v>80.127360200000012</v>
      </c>
      <c r="V123">
        <v>79.817363599999993</v>
      </c>
      <c r="W123" s="19">
        <f t="shared" si="9"/>
        <v>81.752504333333334</v>
      </c>
      <c r="Y123">
        <v>42</v>
      </c>
      <c r="Z123">
        <v>70.267317199999994</v>
      </c>
      <c r="AA123">
        <v>64.257770399999998</v>
      </c>
      <c r="AB123">
        <v>75.031961600000002</v>
      </c>
      <c r="AC123">
        <v>69.852349733333327</v>
      </c>
      <c r="AE123">
        <v>42</v>
      </c>
      <c r="AF123">
        <v>85.511565599999997</v>
      </c>
      <c r="AG123">
        <v>75.105197000000004</v>
      </c>
      <c r="AH123">
        <v>78.424436200000002</v>
      </c>
      <c r="AI123" s="19">
        <f t="shared" si="10"/>
        <v>79.680399600000001</v>
      </c>
    </row>
    <row r="124" spans="1:35" x14ac:dyDescent="0.25">
      <c r="A124">
        <v>50</v>
      </c>
      <c r="B124">
        <v>96.576554000000016</v>
      </c>
      <c r="C124">
        <v>97.620616599999991</v>
      </c>
      <c r="D124">
        <v>89.896243600000005</v>
      </c>
      <c r="E124">
        <v>94.697804733333328</v>
      </c>
      <c r="G124">
        <v>50</v>
      </c>
      <c r="H124">
        <v>93.941981400000003</v>
      </c>
      <c r="I124">
        <v>94.760624800000002</v>
      </c>
      <c r="J124">
        <v>94.657416400000002</v>
      </c>
      <c r="K124" s="19">
        <f t="shared" si="7"/>
        <v>94.453340866666665</v>
      </c>
      <c r="M124">
        <v>50</v>
      </c>
      <c r="N124">
        <v>90.552096800000001</v>
      </c>
      <c r="O124">
        <v>92.212636199999992</v>
      </c>
      <c r="P124">
        <v>88.70284199999999</v>
      </c>
      <c r="Q124" s="19">
        <f t="shared" si="8"/>
        <v>90.489191666666656</v>
      </c>
      <c r="S124">
        <v>50</v>
      </c>
      <c r="T124">
        <v>90.798860399999995</v>
      </c>
      <c r="U124">
        <v>86.103038999999995</v>
      </c>
      <c r="V124">
        <v>86.245535000000004</v>
      </c>
      <c r="W124" s="19">
        <f t="shared" si="9"/>
        <v>87.715811466666665</v>
      </c>
      <c r="Y124">
        <v>50</v>
      </c>
      <c r="Z124">
        <v>81.27509719999999</v>
      </c>
      <c r="AA124">
        <v>74.242304200000007</v>
      </c>
      <c r="AB124">
        <v>82.683386200000001</v>
      </c>
      <c r="AC124">
        <v>79.400262533333333</v>
      </c>
      <c r="AE124">
        <v>50</v>
      </c>
      <c r="AF124">
        <v>91.143464399999999</v>
      </c>
      <c r="AG124">
        <v>83.735969400000002</v>
      </c>
      <c r="AH124">
        <v>85.907439600000004</v>
      </c>
      <c r="AI124" s="19">
        <f t="shared" si="10"/>
        <v>86.928957799999992</v>
      </c>
    </row>
    <row r="125" spans="1:35" x14ac:dyDescent="0.25">
      <c r="A125">
        <v>60</v>
      </c>
      <c r="B125">
        <v>98.477854800000003</v>
      </c>
      <c r="C125">
        <v>99.076273</v>
      </c>
      <c r="D125">
        <v>94.535712599999997</v>
      </c>
      <c r="E125">
        <v>97.363280133333333</v>
      </c>
      <c r="G125">
        <v>60</v>
      </c>
      <c r="H125">
        <v>96.990724200000017</v>
      </c>
      <c r="I125">
        <v>97.660709799999992</v>
      </c>
      <c r="J125">
        <v>97.704628400000004</v>
      </c>
      <c r="K125" s="19">
        <f t="shared" si="7"/>
        <v>97.4520208</v>
      </c>
      <c r="M125">
        <v>60</v>
      </c>
      <c r="N125">
        <v>94.402360799999997</v>
      </c>
      <c r="O125">
        <v>95.662368999999984</v>
      </c>
      <c r="P125">
        <v>92.502406400000012</v>
      </c>
      <c r="Q125" s="19">
        <f t="shared" si="8"/>
        <v>94.189045399999998</v>
      </c>
      <c r="S125">
        <v>60</v>
      </c>
      <c r="T125">
        <v>94.674350200000006</v>
      </c>
      <c r="U125">
        <v>90.793536399999994</v>
      </c>
      <c r="V125">
        <v>91.328771400000008</v>
      </c>
      <c r="W125" s="19">
        <f t="shared" si="9"/>
        <v>92.265552666666665</v>
      </c>
      <c r="Y125">
        <v>60</v>
      </c>
      <c r="Z125">
        <v>89.869312800000003</v>
      </c>
      <c r="AA125">
        <v>83.282276999999993</v>
      </c>
      <c r="AB125">
        <v>89.158924799999994</v>
      </c>
      <c r="AC125">
        <v>87.436838200000011</v>
      </c>
      <c r="AE125">
        <v>60</v>
      </c>
      <c r="AF125">
        <v>95.067634599999991</v>
      </c>
      <c r="AG125">
        <v>90.485842399999996</v>
      </c>
      <c r="AH125">
        <v>91.267345599999999</v>
      </c>
      <c r="AI125" s="19">
        <f t="shared" si="10"/>
        <v>92.273607533333333</v>
      </c>
    </row>
    <row r="126" spans="1:35" x14ac:dyDescent="0.25">
      <c r="A126">
        <v>72</v>
      </c>
      <c r="B126">
        <v>99.320096199999995</v>
      </c>
      <c r="C126">
        <v>99.705221600000002</v>
      </c>
      <c r="D126">
        <v>97.077148199999982</v>
      </c>
      <c r="E126">
        <v>98.700821999999974</v>
      </c>
      <c r="G126">
        <v>72</v>
      </c>
      <c r="H126">
        <v>98.688097999999997</v>
      </c>
      <c r="I126">
        <v>99.167025999999993</v>
      </c>
      <c r="J126">
        <v>99.18723</v>
      </c>
      <c r="K126" s="19">
        <f t="shared" si="7"/>
        <v>99.014117999999996</v>
      </c>
      <c r="M126">
        <v>72</v>
      </c>
      <c r="N126">
        <v>96.833728399999998</v>
      </c>
      <c r="O126">
        <v>97.830412400000014</v>
      </c>
      <c r="P126">
        <v>95.034522399999986</v>
      </c>
      <c r="Q126" s="19">
        <f t="shared" si="8"/>
        <v>96.566221066666671</v>
      </c>
      <c r="S126">
        <v>72</v>
      </c>
      <c r="T126">
        <v>97.061928399999985</v>
      </c>
      <c r="U126">
        <v>94.232149000000007</v>
      </c>
      <c r="V126">
        <v>94.906670600000012</v>
      </c>
      <c r="W126" s="19">
        <f t="shared" si="9"/>
        <v>95.400249333333321</v>
      </c>
      <c r="Y126">
        <v>72</v>
      </c>
      <c r="Z126">
        <v>95.289386799999988</v>
      </c>
      <c r="AA126">
        <v>90.18513440000001</v>
      </c>
      <c r="AB126">
        <v>93.962848600000001</v>
      </c>
      <c r="AC126">
        <v>93.145789933333333</v>
      </c>
      <c r="AE126">
        <v>72</v>
      </c>
      <c r="AF126">
        <v>97.454544200000015</v>
      </c>
      <c r="AG126">
        <v>94.945410199999998</v>
      </c>
      <c r="AH126">
        <v>94.681731999999982</v>
      </c>
      <c r="AI126" s="19">
        <f t="shared" si="10"/>
        <v>95.69389546666666</v>
      </c>
    </row>
    <row r="127" spans="1:35" x14ac:dyDescent="0.25">
      <c r="A127">
        <v>86</v>
      </c>
      <c r="B127">
        <v>99.665609399999994</v>
      </c>
      <c r="C127">
        <v>99.949638399999998</v>
      </c>
      <c r="D127">
        <v>98.280072000000004</v>
      </c>
      <c r="E127">
        <v>99.298439933333327</v>
      </c>
      <c r="G127">
        <v>86</v>
      </c>
      <c r="H127">
        <v>99.538636199999999</v>
      </c>
      <c r="I127">
        <v>99.789464199999983</v>
      </c>
      <c r="J127">
        <v>99.7917056</v>
      </c>
      <c r="K127" s="19">
        <f t="shared" si="7"/>
        <v>99.70660199999999</v>
      </c>
      <c r="M127">
        <v>86</v>
      </c>
      <c r="N127">
        <v>98.265882000000005</v>
      </c>
      <c r="O127">
        <v>99.003470799999988</v>
      </c>
      <c r="P127">
        <v>96.685186599999994</v>
      </c>
      <c r="Q127" s="19">
        <f t="shared" si="8"/>
        <v>97.984846466666667</v>
      </c>
      <c r="S127">
        <v>86</v>
      </c>
      <c r="T127">
        <v>98.481915200000003</v>
      </c>
      <c r="U127">
        <v>96.510480800000011</v>
      </c>
      <c r="V127">
        <v>97.264132199999992</v>
      </c>
      <c r="W127" s="19">
        <f t="shared" si="9"/>
        <v>97.418842733333335</v>
      </c>
      <c r="Y127">
        <v>86</v>
      </c>
      <c r="Z127">
        <v>98.201779999999999</v>
      </c>
      <c r="AA127">
        <v>94.772730600000003</v>
      </c>
      <c r="AB127">
        <v>97.128065000000007</v>
      </c>
      <c r="AC127">
        <v>96.700858533333346</v>
      </c>
      <c r="AE127">
        <v>86</v>
      </c>
      <c r="AF127">
        <v>98.834034000000003</v>
      </c>
      <c r="AG127">
        <v>97.577131400000013</v>
      </c>
      <c r="AH127">
        <v>96.621985199999997</v>
      </c>
      <c r="AI127" s="19">
        <f t="shared" si="10"/>
        <v>97.677716866666671</v>
      </c>
    </row>
    <row r="128" spans="1:35" x14ac:dyDescent="0.25">
      <c r="A128">
        <v>102</v>
      </c>
      <c r="B128">
        <v>99.789354200000005</v>
      </c>
      <c r="C128">
        <v>100</v>
      </c>
      <c r="D128">
        <v>98.772385600000007</v>
      </c>
      <c r="E128">
        <v>99.520579933333337</v>
      </c>
      <c r="G128">
        <v>102</v>
      </c>
      <c r="H128">
        <v>99.887589000000006</v>
      </c>
      <c r="I128">
        <v>99.992315199999993</v>
      </c>
      <c r="J128">
        <v>99.993248199999996</v>
      </c>
      <c r="K128" s="19">
        <f t="shared" si="7"/>
        <v>99.957717466666665</v>
      </c>
      <c r="M128">
        <v>102</v>
      </c>
      <c r="N128">
        <v>99.049197800000002</v>
      </c>
      <c r="O128">
        <v>99.535183999999987</v>
      </c>
      <c r="P128">
        <v>97.749158399999999</v>
      </c>
      <c r="Q128" s="19">
        <f t="shared" si="8"/>
        <v>98.777846733333334</v>
      </c>
      <c r="S128">
        <v>102</v>
      </c>
      <c r="T128">
        <v>99.289675000000017</v>
      </c>
      <c r="U128">
        <v>97.928807799999987</v>
      </c>
      <c r="V128">
        <v>98.686068000000006</v>
      </c>
      <c r="W128" s="19">
        <f t="shared" si="9"/>
        <v>98.634850266666675</v>
      </c>
      <c r="Y128">
        <v>102</v>
      </c>
      <c r="Z128">
        <v>99.504627800000009</v>
      </c>
      <c r="AA128">
        <v>97.460890199999994</v>
      </c>
      <c r="AB128">
        <v>98.884983199999994</v>
      </c>
      <c r="AC128">
        <v>98.616833733333337</v>
      </c>
      <c r="AE128">
        <v>102</v>
      </c>
      <c r="AF128">
        <v>99.558270800000003</v>
      </c>
      <c r="AG128">
        <v>98.953765599999997</v>
      </c>
      <c r="AH128">
        <v>97.667885600000005</v>
      </c>
      <c r="AI128" s="19">
        <f t="shared" si="10"/>
        <v>98.726640666666682</v>
      </c>
    </row>
    <row r="129" spans="1:35" x14ac:dyDescent="0.25">
      <c r="A129">
        <v>122</v>
      </c>
      <c r="B129">
        <v>99.857973600000008</v>
      </c>
      <c r="C129">
        <v>100</v>
      </c>
      <c r="D129">
        <v>98.943175400000001</v>
      </c>
      <c r="E129">
        <v>99.600383000000008</v>
      </c>
      <c r="G129">
        <v>122</v>
      </c>
      <c r="H129">
        <v>99.995990400000011</v>
      </c>
      <c r="I129">
        <v>100</v>
      </c>
      <c r="J129">
        <v>100</v>
      </c>
      <c r="K129" s="19">
        <f t="shared" si="7"/>
        <v>99.998663466666656</v>
      </c>
      <c r="M129">
        <v>122</v>
      </c>
      <c r="N129">
        <v>99.4545052</v>
      </c>
      <c r="O129">
        <v>99.774782000000002</v>
      </c>
      <c r="P129">
        <v>98.465835799999994</v>
      </c>
      <c r="Q129" s="19">
        <f t="shared" si="8"/>
        <v>99.231707666666651</v>
      </c>
      <c r="S129">
        <v>122</v>
      </c>
      <c r="T129">
        <v>99.719630600000002</v>
      </c>
      <c r="U129">
        <v>98.866502799999978</v>
      </c>
      <c r="V129">
        <v>99.483247199999994</v>
      </c>
      <c r="W129" s="19">
        <f t="shared" si="9"/>
        <v>99.356460200000001</v>
      </c>
      <c r="Y129">
        <v>122</v>
      </c>
      <c r="Z129">
        <v>99.930430200000004</v>
      </c>
      <c r="AA129">
        <v>98.937684999999988</v>
      </c>
      <c r="AB129">
        <v>99.690127799999999</v>
      </c>
      <c r="AC129">
        <v>99.519414333333316</v>
      </c>
      <c r="AE129">
        <v>122</v>
      </c>
      <c r="AF129">
        <v>99.885472800000002</v>
      </c>
      <c r="AG129">
        <v>99.603685200000001</v>
      </c>
      <c r="AH129">
        <v>98.305965999999984</v>
      </c>
      <c r="AI129" s="19">
        <f t="shared" si="10"/>
        <v>99.265041333333329</v>
      </c>
    </row>
    <row r="130" spans="1:35" x14ac:dyDescent="0.25">
      <c r="A130">
        <v>146</v>
      </c>
      <c r="B130">
        <v>99.917018400000003</v>
      </c>
      <c r="C130">
        <v>100</v>
      </c>
      <c r="D130">
        <v>99.012135400000005</v>
      </c>
      <c r="E130">
        <v>99.64305126666666</v>
      </c>
      <c r="G130">
        <v>146</v>
      </c>
      <c r="H130">
        <v>100</v>
      </c>
      <c r="I130">
        <v>100</v>
      </c>
      <c r="J130">
        <v>100</v>
      </c>
      <c r="K130" s="19">
        <f t="shared" si="7"/>
        <v>100</v>
      </c>
      <c r="M130">
        <v>146</v>
      </c>
      <c r="N130">
        <v>99.616399799999996</v>
      </c>
      <c r="O130">
        <v>99.898576399999996</v>
      </c>
      <c r="P130">
        <v>98.940737600000006</v>
      </c>
      <c r="Q130" s="19">
        <f t="shared" si="8"/>
        <v>99.485237933333337</v>
      </c>
      <c r="S130">
        <v>146</v>
      </c>
      <c r="T130">
        <v>99.905411799999996</v>
      </c>
      <c r="U130">
        <v>99.395668400000005</v>
      </c>
      <c r="V130">
        <v>99.84912039999999</v>
      </c>
      <c r="W130" s="19">
        <f t="shared" si="9"/>
        <v>99.71673353333334</v>
      </c>
      <c r="Y130">
        <v>146</v>
      </c>
      <c r="Z130">
        <v>100</v>
      </c>
      <c r="AA130">
        <v>99.592194400000011</v>
      </c>
      <c r="AB130">
        <v>99.956175599999995</v>
      </c>
      <c r="AC130">
        <v>99.849456666666654</v>
      </c>
      <c r="AE130">
        <v>146</v>
      </c>
      <c r="AF130">
        <v>99.979749999999996</v>
      </c>
      <c r="AG130">
        <v>99.841899799999993</v>
      </c>
      <c r="AH130">
        <v>98.754972199999997</v>
      </c>
      <c r="AI130" s="19">
        <f t="shared" si="10"/>
        <v>99.525540666666657</v>
      </c>
    </row>
    <row r="131" spans="1:35" x14ac:dyDescent="0.25">
      <c r="A131">
        <v>174</v>
      </c>
      <c r="B131">
        <v>99.964892399999997</v>
      </c>
      <c r="C131">
        <v>100</v>
      </c>
      <c r="D131">
        <v>99.058503000000002</v>
      </c>
      <c r="E131">
        <v>99.674465133333342</v>
      </c>
      <c r="G131">
        <v>174</v>
      </c>
      <c r="H131">
        <v>100</v>
      </c>
      <c r="I131">
        <v>100</v>
      </c>
      <c r="J131">
        <v>100</v>
      </c>
      <c r="K131" s="19">
        <f t="shared" si="7"/>
        <v>100</v>
      </c>
      <c r="M131">
        <v>174</v>
      </c>
      <c r="N131">
        <v>99.671616199999988</v>
      </c>
      <c r="O131">
        <v>99.982255199999997</v>
      </c>
      <c r="P131">
        <v>99.293519799999999</v>
      </c>
      <c r="Q131" s="19">
        <f t="shared" si="8"/>
        <v>99.64913039999999</v>
      </c>
      <c r="S131">
        <v>174</v>
      </c>
      <c r="T131">
        <v>99.988500399999992</v>
      </c>
      <c r="U131">
        <v>99.68585920000001</v>
      </c>
      <c r="V131">
        <v>99.9834046</v>
      </c>
      <c r="W131" s="19">
        <f t="shared" si="9"/>
        <v>99.885921399999987</v>
      </c>
      <c r="Y131">
        <v>174</v>
      </c>
      <c r="Z131">
        <v>100</v>
      </c>
      <c r="AA131">
        <v>99.862637199999995</v>
      </c>
      <c r="AB131">
        <v>100</v>
      </c>
      <c r="AC131">
        <v>99.954212400000003</v>
      </c>
      <c r="AE131">
        <v>174</v>
      </c>
      <c r="AF131">
        <v>100</v>
      </c>
      <c r="AG131">
        <v>99.941825399999999</v>
      </c>
      <c r="AH131">
        <v>99.165442000000013</v>
      </c>
      <c r="AI131" s="19">
        <f t="shared" si="10"/>
        <v>99.702422466666675</v>
      </c>
    </row>
    <row r="132" spans="1:35" x14ac:dyDescent="0.25">
      <c r="A132">
        <v>206</v>
      </c>
      <c r="B132">
        <v>100</v>
      </c>
      <c r="C132">
        <v>100</v>
      </c>
      <c r="D132">
        <v>99.103865999999996</v>
      </c>
      <c r="E132">
        <v>99.701288666666656</v>
      </c>
      <c r="G132">
        <v>206</v>
      </c>
      <c r="H132">
        <v>100</v>
      </c>
      <c r="I132">
        <v>100</v>
      </c>
      <c r="J132">
        <v>100</v>
      </c>
      <c r="K132" s="19">
        <f t="shared" si="7"/>
        <v>100</v>
      </c>
      <c r="M132">
        <v>206</v>
      </c>
      <c r="N132">
        <v>99.750074799999993</v>
      </c>
      <c r="O132">
        <v>100</v>
      </c>
      <c r="P132">
        <v>99.564120000000003</v>
      </c>
      <c r="Q132" s="19">
        <f t="shared" si="8"/>
        <v>99.771398266666665</v>
      </c>
      <c r="S132">
        <v>206</v>
      </c>
      <c r="T132">
        <v>100</v>
      </c>
      <c r="U132">
        <v>99.836424399999999</v>
      </c>
      <c r="V132">
        <v>100</v>
      </c>
      <c r="W132" s="19">
        <f t="shared" si="9"/>
        <v>99.9454748</v>
      </c>
      <c r="Y132">
        <v>206</v>
      </c>
      <c r="Z132">
        <v>100</v>
      </c>
      <c r="AA132">
        <v>99.965018000000001</v>
      </c>
      <c r="AB132">
        <v>100</v>
      </c>
      <c r="AC132">
        <v>99.988339333333329</v>
      </c>
      <c r="AE132">
        <v>206</v>
      </c>
      <c r="AF132">
        <v>100</v>
      </c>
      <c r="AG132">
        <v>99.985495600000007</v>
      </c>
      <c r="AH132">
        <v>99.550876599999995</v>
      </c>
      <c r="AI132" s="19">
        <f t="shared" si="10"/>
        <v>99.845457400000001</v>
      </c>
    </row>
    <row r="133" spans="1:35" x14ac:dyDescent="0.25">
      <c r="A133">
        <v>246</v>
      </c>
      <c r="B133">
        <v>100</v>
      </c>
      <c r="C133">
        <v>100</v>
      </c>
      <c r="D133">
        <v>99.191863600000005</v>
      </c>
      <c r="E133">
        <v>99.730621200000016</v>
      </c>
      <c r="G133">
        <v>246</v>
      </c>
      <c r="H133">
        <v>100</v>
      </c>
      <c r="I133">
        <v>100</v>
      </c>
      <c r="J133">
        <v>100</v>
      </c>
      <c r="K133" s="19">
        <f t="shared" si="7"/>
        <v>100</v>
      </c>
      <c r="M133">
        <v>246</v>
      </c>
      <c r="N133">
        <v>99.8582258</v>
      </c>
      <c r="O133">
        <v>100</v>
      </c>
      <c r="P133">
        <v>99.783146000000002</v>
      </c>
      <c r="Q133" s="19">
        <f t="shared" si="8"/>
        <v>99.880457266666667</v>
      </c>
      <c r="S133">
        <v>246</v>
      </c>
      <c r="T133">
        <v>100</v>
      </c>
      <c r="U133">
        <v>99.9346678</v>
      </c>
      <c r="V133">
        <v>100</v>
      </c>
      <c r="W133" s="19">
        <f t="shared" si="9"/>
        <v>99.978222599999995</v>
      </c>
      <c r="Y133">
        <v>246</v>
      </c>
      <c r="Z133">
        <v>100</v>
      </c>
      <c r="AA133">
        <v>100</v>
      </c>
      <c r="AB133">
        <v>100</v>
      </c>
      <c r="AC133">
        <v>100</v>
      </c>
      <c r="AE133">
        <v>246</v>
      </c>
      <c r="AF133">
        <v>100</v>
      </c>
      <c r="AG133">
        <v>100</v>
      </c>
      <c r="AH133">
        <v>99.854519400000001</v>
      </c>
      <c r="AI133" s="19">
        <f t="shared" si="10"/>
        <v>99.951506466666672</v>
      </c>
    </row>
    <row r="134" spans="1:35" x14ac:dyDescent="0.25">
      <c r="A134">
        <v>294</v>
      </c>
      <c r="B134">
        <v>100</v>
      </c>
      <c r="C134">
        <v>100</v>
      </c>
      <c r="D134">
        <v>99.421718200000001</v>
      </c>
      <c r="E134">
        <v>99.8072394</v>
      </c>
      <c r="G134">
        <v>294</v>
      </c>
      <c r="H134">
        <v>100</v>
      </c>
      <c r="I134">
        <v>100</v>
      </c>
      <c r="J134">
        <v>100</v>
      </c>
      <c r="K134" s="19">
        <f t="shared" si="7"/>
        <v>100</v>
      </c>
      <c r="M134">
        <v>294</v>
      </c>
      <c r="N134">
        <v>99.941294600000006</v>
      </c>
      <c r="O134">
        <v>100</v>
      </c>
      <c r="P134">
        <v>99.936725600000017</v>
      </c>
      <c r="Q134" s="19">
        <f t="shared" si="8"/>
        <v>99.959340066666684</v>
      </c>
      <c r="S134">
        <v>294</v>
      </c>
      <c r="T134">
        <v>100</v>
      </c>
      <c r="U134">
        <v>100</v>
      </c>
      <c r="V134">
        <v>100</v>
      </c>
      <c r="W134" s="19">
        <f t="shared" si="9"/>
        <v>100</v>
      </c>
      <c r="Y134">
        <v>294</v>
      </c>
      <c r="Z134">
        <v>100</v>
      </c>
      <c r="AA134">
        <v>100</v>
      </c>
      <c r="AB134">
        <v>100</v>
      </c>
      <c r="AC134">
        <v>100</v>
      </c>
      <c r="AE134">
        <v>294</v>
      </c>
      <c r="AF134">
        <v>100</v>
      </c>
      <c r="AG134">
        <v>100</v>
      </c>
      <c r="AH134">
        <v>99.967305200000013</v>
      </c>
      <c r="AI134" s="19">
        <f t="shared" si="10"/>
        <v>99.989101733333328</v>
      </c>
    </row>
    <row r="135" spans="1:35" x14ac:dyDescent="0.25">
      <c r="A135">
        <v>350</v>
      </c>
      <c r="B135">
        <v>100</v>
      </c>
      <c r="C135">
        <v>100</v>
      </c>
      <c r="D135">
        <v>100</v>
      </c>
      <c r="E135">
        <v>100</v>
      </c>
      <c r="G135">
        <v>350</v>
      </c>
      <c r="H135">
        <v>100</v>
      </c>
      <c r="I135">
        <v>100</v>
      </c>
      <c r="J135">
        <v>100</v>
      </c>
      <c r="K135" s="19">
        <f t="shared" si="7"/>
        <v>100</v>
      </c>
      <c r="M135">
        <v>350</v>
      </c>
      <c r="N135">
        <v>100</v>
      </c>
      <c r="O135">
        <v>100</v>
      </c>
      <c r="P135">
        <v>100</v>
      </c>
      <c r="Q135" s="19">
        <f t="shared" si="8"/>
        <v>100</v>
      </c>
      <c r="S135">
        <v>350</v>
      </c>
      <c r="T135">
        <v>100</v>
      </c>
      <c r="U135">
        <v>100</v>
      </c>
      <c r="V135">
        <v>100</v>
      </c>
      <c r="W135" s="19">
        <f t="shared" si="9"/>
        <v>100</v>
      </c>
      <c r="Y135">
        <v>350</v>
      </c>
      <c r="Z135">
        <v>100</v>
      </c>
      <c r="AA135">
        <v>100</v>
      </c>
      <c r="AB135">
        <v>100</v>
      </c>
      <c r="AC135">
        <v>100</v>
      </c>
      <c r="AE135">
        <v>350</v>
      </c>
      <c r="AF135">
        <v>100</v>
      </c>
      <c r="AG135">
        <v>100</v>
      </c>
      <c r="AH135">
        <v>100</v>
      </c>
      <c r="AI135" s="19">
        <f t="shared" si="10"/>
        <v>100</v>
      </c>
    </row>
    <row r="137" spans="1:35" ht="18.75" x14ac:dyDescent="0.3">
      <c r="A137" s="15" t="s">
        <v>71</v>
      </c>
    </row>
    <row r="138" spans="1:35" ht="18.75" x14ac:dyDescent="0.3">
      <c r="A138" s="15" t="s">
        <v>7</v>
      </c>
      <c r="G138" s="15" t="s">
        <v>8</v>
      </c>
      <c r="M138" s="15" t="s">
        <v>9</v>
      </c>
      <c r="S138" s="15" t="s">
        <v>10</v>
      </c>
    </row>
    <row r="139" spans="1:35" x14ac:dyDescent="0.25">
      <c r="A139" t="s">
        <v>61</v>
      </c>
      <c r="B139" s="16" t="s">
        <v>58</v>
      </c>
      <c r="C139" s="16" t="s">
        <v>59</v>
      </c>
      <c r="D139" s="16" t="s">
        <v>60</v>
      </c>
      <c r="E139" s="16" t="s">
        <v>63</v>
      </c>
      <c r="G139" t="s">
        <v>61</v>
      </c>
      <c r="H139" s="16" t="s">
        <v>58</v>
      </c>
      <c r="I139" s="16" t="s">
        <v>59</v>
      </c>
      <c r="J139" s="16" t="s">
        <v>60</v>
      </c>
      <c r="K139" s="16" t="s">
        <v>63</v>
      </c>
      <c r="M139" t="s">
        <v>61</v>
      </c>
      <c r="N139" s="16" t="s">
        <v>58</v>
      </c>
      <c r="O139" s="16" t="s">
        <v>59</v>
      </c>
      <c r="P139" s="16" t="s">
        <v>60</v>
      </c>
      <c r="Q139" s="16" t="s">
        <v>63</v>
      </c>
      <c r="S139" t="s">
        <v>61</v>
      </c>
      <c r="T139" s="16" t="s">
        <v>58</v>
      </c>
      <c r="U139" s="16" t="s">
        <v>59</v>
      </c>
      <c r="V139" s="16" t="s">
        <v>60</v>
      </c>
      <c r="W139" s="16" t="s">
        <v>63</v>
      </c>
    </row>
    <row r="140" spans="1:35" x14ac:dyDescent="0.25">
      <c r="A140">
        <v>0.5</v>
      </c>
      <c r="B140">
        <v>0</v>
      </c>
      <c r="C140">
        <v>0</v>
      </c>
      <c r="D140">
        <v>0</v>
      </c>
      <c r="E140" s="19">
        <f>AVERAGE(B140:D140)</f>
        <v>0</v>
      </c>
      <c r="G140">
        <v>0.5</v>
      </c>
      <c r="H140">
        <v>0</v>
      </c>
      <c r="I140">
        <v>0</v>
      </c>
      <c r="J140">
        <v>0</v>
      </c>
      <c r="K140" s="19">
        <f>AVERAGE(H140:J140)</f>
        <v>0</v>
      </c>
      <c r="M140">
        <v>0.5</v>
      </c>
      <c r="N140">
        <v>0</v>
      </c>
      <c r="O140">
        <v>0</v>
      </c>
      <c r="P140">
        <v>0</v>
      </c>
      <c r="Q140" s="19">
        <f>AVERAGE(N140:P140)</f>
        <v>0</v>
      </c>
      <c r="S140">
        <v>0.5</v>
      </c>
      <c r="T140">
        <v>0</v>
      </c>
      <c r="U140">
        <v>0</v>
      </c>
      <c r="V140">
        <v>0</v>
      </c>
      <c r="W140" s="19">
        <f>AVERAGE(T140:V140)</f>
        <v>0</v>
      </c>
    </row>
    <row r="141" spans="1:35" x14ac:dyDescent="0.25">
      <c r="A141">
        <v>1.8</v>
      </c>
      <c r="B141">
        <v>2.6307558000000002</v>
      </c>
      <c r="C141">
        <v>0.78272340000000007</v>
      </c>
      <c r="D141">
        <v>1.2172868000000001</v>
      </c>
      <c r="E141" s="19">
        <f t="shared" ref="E141:E171" si="11">AVERAGE(B141:D141)</f>
        <v>1.5435886666666667</v>
      </c>
      <c r="G141">
        <v>1.8</v>
      </c>
      <c r="H141">
        <v>0.66254140000000006</v>
      </c>
      <c r="I141">
        <v>0.22084399999999998</v>
      </c>
      <c r="J141">
        <v>0.97815960000000002</v>
      </c>
      <c r="K141" s="19">
        <f t="shared" ref="K141:K171" si="12">AVERAGE(H141:J141)</f>
        <v>0.62051500000000004</v>
      </c>
      <c r="M141">
        <v>1.8</v>
      </c>
      <c r="N141">
        <v>4.2295667999999997</v>
      </c>
      <c r="O141">
        <v>1.5063542000000001</v>
      </c>
      <c r="P141">
        <v>0.90528879999999989</v>
      </c>
      <c r="Q141" s="19">
        <f t="shared" ref="Q141:Q171" si="13">AVERAGE(N141:P141)</f>
        <v>2.2137365999999998</v>
      </c>
      <c r="S141">
        <v>1.8</v>
      </c>
      <c r="T141">
        <v>4.597194</v>
      </c>
      <c r="U141">
        <v>1.7414324000000001</v>
      </c>
      <c r="V141">
        <v>1.2037658</v>
      </c>
      <c r="W141" s="19">
        <f t="shared" ref="W141:W171" si="14">AVERAGE(T141:V141)</f>
        <v>2.5141307333333334</v>
      </c>
    </row>
    <row r="142" spans="1:35" x14ac:dyDescent="0.25">
      <c r="A142">
        <v>2.2000000000000002</v>
      </c>
      <c r="B142">
        <v>3.4455784</v>
      </c>
      <c r="C142">
        <v>1.0677160000000001</v>
      </c>
      <c r="D142">
        <v>1.6943086000000001</v>
      </c>
      <c r="E142" s="19">
        <f t="shared" si="11"/>
        <v>2.0692010000000001</v>
      </c>
      <c r="G142">
        <v>2.2000000000000002</v>
      </c>
      <c r="H142">
        <v>1.0378836</v>
      </c>
      <c r="I142">
        <v>0.50261639999999996</v>
      </c>
      <c r="J142">
        <v>1.4123171999999999</v>
      </c>
      <c r="K142" s="19">
        <f t="shared" si="12"/>
        <v>0.98427240000000005</v>
      </c>
      <c r="M142">
        <v>2.2000000000000002</v>
      </c>
      <c r="N142">
        <v>5.3480468000000005</v>
      </c>
      <c r="O142">
        <v>2.1674464000000002</v>
      </c>
      <c r="P142">
        <v>1.3213354000000002</v>
      </c>
      <c r="Q142" s="19">
        <f t="shared" si="13"/>
        <v>2.9456095333333336</v>
      </c>
      <c r="S142">
        <v>2.2000000000000002</v>
      </c>
      <c r="T142">
        <v>5.7758599999999998</v>
      </c>
      <c r="U142">
        <v>2.4411738000000001</v>
      </c>
      <c r="V142">
        <v>1.7300949999999999</v>
      </c>
      <c r="W142" s="19">
        <f t="shared" si="14"/>
        <v>3.3157095999999999</v>
      </c>
    </row>
    <row r="143" spans="1:35" x14ac:dyDescent="0.25">
      <c r="A143">
        <v>2.6</v>
      </c>
      <c r="B143">
        <v>4.2626197999999995</v>
      </c>
      <c r="C143">
        <v>1.3651214</v>
      </c>
      <c r="D143">
        <v>2.1982261999999997</v>
      </c>
      <c r="E143" s="19">
        <f t="shared" si="11"/>
        <v>2.6086557999999997</v>
      </c>
      <c r="G143">
        <v>2.6</v>
      </c>
      <c r="H143">
        <v>1.5071218</v>
      </c>
      <c r="I143">
        <v>0.90624699999999991</v>
      </c>
      <c r="J143">
        <v>1.8855574000000002</v>
      </c>
      <c r="K143" s="19">
        <f t="shared" si="12"/>
        <v>1.4329754000000001</v>
      </c>
      <c r="M143">
        <v>2.6</v>
      </c>
      <c r="N143">
        <v>6.4067303999999989</v>
      </c>
      <c r="O143">
        <v>2.8787460000000005</v>
      </c>
      <c r="P143">
        <v>1.7785337999999999</v>
      </c>
      <c r="Q143" s="19">
        <f t="shared" si="13"/>
        <v>3.6880033999999999</v>
      </c>
      <c r="S143">
        <v>2.6</v>
      </c>
      <c r="T143">
        <v>6.8776472000000002</v>
      </c>
      <c r="U143">
        <v>3.1861609999999998</v>
      </c>
      <c r="V143">
        <v>2.3007404</v>
      </c>
      <c r="W143" s="19">
        <f t="shared" si="14"/>
        <v>4.1215162000000003</v>
      </c>
    </row>
    <row r="144" spans="1:35" x14ac:dyDescent="0.25">
      <c r="A144">
        <v>3</v>
      </c>
      <c r="B144">
        <v>5.085591</v>
      </c>
      <c r="C144">
        <v>1.6758948</v>
      </c>
      <c r="D144">
        <v>2.7251792000000004</v>
      </c>
      <c r="E144" s="19">
        <f t="shared" si="11"/>
        <v>3.1622216666666669</v>
      </c>
      <c r="G144">
        <v>3</v>
      </c>
      <c r="H144">
        <v>2.0644266</v>
      </c>
      <c r="I144">
        <v>1.4153639999999998</v>
      </c>
      <c r="J144">
        <v>2.3989157999999997</v>
      </c>
      <c r="K144" s="19">
        <f t="shared" si="12"/>
        <v>1.9595687999999998</v>
      </c>
      <c r="M144">
        <v>3</v>
      </c>
      <c r="N144">
        <v>7.4158900000000001</v>
      </c>
      <c r="O144">
        <v>3.6320199999999998</v>
      </c>
      <c r="P144">
        <v>2.2786706000000003</v>
      </c>
      <c r="Q144" s="19">
        <f t="shared" si="13"/>
        <v>4.4421935333333336</v>
      </c>
      <c r="S144">
        <v>3</v>
      </c>
      <c r="T144">
        <v>7.9177155999999993</v>
      </c>
      <c r="U144">
        <v>3.9757515999999997</v>
      </c>
      <c r="V144">
        <v>2.9134973999999998</v>
      </c>
      <c r="W144" s="19">
        <f t="shared" si="14"/>
        <v>4.9356548666666669</v>
      </c>
    </row>
    <row r="145" spans="1:23" x14ac:dyDescent="0.25">
      <c r="A145">
        <v>3.6</v>
      </c>
      <c r="B145">
        <v>6.3386191999999992</v>
      </c>
      <c r="C145">
        <v>2.1696118000000002</v>
      </c>
      <c r="D145">
        <v>3.5505673999999998</v>
      </c>
      <c r="E145" s="19">
        <f t="shared" si="11"/>
        <v>4.0195994666666666</v>
      </c>
      <c r="G145">
        <v>3.6</v>
      </c>
      <c r="H145">
        <v>3.0306882000000002</v>
      </c>
      <c r="I145">
        <v>2.3227821999999998</v>
      </c>
      <c r="J145">
        <v>3.2456575999999999</v>
      </c>
      <c r="K145" s="19">
        <f t="shared" si="12"/>
        <v>2.8663760000000003</v>
      </c>
      <c r="M145">
        <v>3.6</v>
      </c>
      <c r="N145">
        <v>8.8592230000000001</v>
      </c>
      <c r="O145">
        <v>4.8223992000000013</v>
      </c>
      <c r="P145">
        <v>3.1123957999999998</v>
      </c>
      <c r="Q145" s="19">
        <f t="shared" si="13"/>
        <v>5.5980060000000007</v>
      </c>
      <c r="S145">
        <v>3.6</v>
      </c>
      <c r="T145">
        <v>9.3943916000000005</v>
      </c>
      <c r="U145">
        <v>5.2405467999999997</v>
      </c>
      <c r="V145">
        <v>3.9061560000000002</v>
      </c>
      <c r="W145" s="19">
        <f t="shared" si="14"/>
        <v>6.1803647999999995</v>
      </c>
    </row>
    <row r="146" spans="1:23" x14ac:dyDescent="0.25">
      <c r="A146">
        <v>4.4000000000000004</v>
      </c>
      <c r="B146">
        <v>8.0569072000000013</v>
      </c>
      <c r="C146">
        <v>2.8849603999999998</v>
      </c>
      <c r="D146">
        <v>4.7026110000000001</v>
      </c>
      <c r="E146" s="19">
        <f t="shared" si="11"/>
        <v>5.214826200000001</v>
      </c>
      <c r="G146">
        <v>4.4000000000000004</v>
      </c>
      <c r="H146">
        <v>4.4959587999999995</v>
      </c>
      <c r="I146">
        <v>3.7107376000000003</v>
      </c>
      <c r="J146">
        <v>4.5192112</v>
      </c>
      <c r="K146" s="19">
        <f t="shared" si="12"/>
        <v>4.2419691999999998</v>
      </c>
      <c r="M146">
        <v>4.4000000000000004</v>
      </c>
      <c r="N146">
        <v>10.688122</v>
      </c>
      <c r="O146">
        <v>6.4902709999999999</v>
      </c>
      <c r="P146">
        <v>4.3831854000000003</v>
      </c>
      <c r="Q146" s="19">
        <f t="shared" si="13"/>
        <v>7.1871928000000009</v>
      </c>
      <c r="S146">
        <v>4.4000000000000004</v>
      </c>
      <c r="T146">
        <v>11.258945800000001</v>
      </c>
      <c r="U146">
        <v>7.0701093999999998</v>
      </c>
      <c r="V146">
        <v>5.3576015999999997</v>
      </c>
      <c r="W146" s="19">
        <f t="shared" si="14"/>
        <v>7.895552266666666</v>
      </c>
    </row>
    <row r="147" spans="1:23" x14ac:dyDescent="0.25">
      <c r="A147">
        <v>5.2</v>
      </c>
      <c r="B147">
        <v>9.8424393999999999</v>
      </c>
      <c r="C147">
        <v>3.6731589999999996</v>
      </c>
      <c r="D147">
        <v>5.9017143999999995</v>
      </c>
      <c r="E147" s="19">
        <f t="shared" si="11"/>
        <v>6.4724375999999992</v>
      </c>
      <c r="G147">
        <v>5.2</v>
      </c>
      <c r="H147">
        <v>6.1017809999999999</v>
      </c>
      <c r="I147">
        <v>5.2211820000000007</v>
      </c>
      <c r="J147">
        <v>5.9577873999999991</v>
      </c>
      <c r="K147" s="19">
        <f t="shared" si="12"/>
        <v>5.7602501333333338</v>
      </c>
      <c r="M147">
        <v>5.2</v>
      </c>
      <c r="N147">
        <v>12.442553199999999</v>
      </c>
      <c r="O147">
        <v>8.2196740000000013</v>
      </c>
      <c r="P147">
        <v>5.8361378000000004</v>
      </c>
      <c r="Q147" s="19">
        <f t="shared" si="13"/>
        <v>8.8327883333333332</v>
      </c>
      <c r="S147">
        <v>5.2</v>
      </c>
      <c r="T147">
        <v>13.053257800000001</v>
      </c>
      <c r="U147">
        <v>9.0553703999999993</v>
      </c>
      <c r="V147">
        <v>6.9467839999999992</v>
      </c>
      <c r="W147" s="19">
        <f t="shared" si="14"/>
        <v>9.6851374000000003</v>
      </c>
    </row>
    <row r="148" spans="1:23" x14ac:dyDescent="0.25">
      <c r="A148">
        <v>6.2</v>
      </c>
      <c r="B148">
        <v>12.179914399999999</v>
      </c>
      <c r="C148">
        <v>4.7700654</v>
      </c>
      <c r="D148">
        <v>7.4552464000000001</v>
      </c>
      <c r="E148" s="19">
        <f t="shared" si="11"/>
        <v>8.1350753999999998</v>
      </c>
      <c r="G148">
        <v>6.2</v>
      </c>
      <c r="H148">
        <v>8.243978199999999</v>
      </c>
      <c r="I148">
        <v>7.1992795999999997</v>
      </c>
      <c r="J148">
        <v>7.9787147999999988</v>
      </c>
      <c r="K148" s="19">
        <f t="shared" si="12"/>
        <v>7.8073241999999992</v>
      </c>
      <c r="M148">
        <v>6.2</v>
      </c>
      <c r="N148">
        <v>14.5734396</v>
      </c>
      <c r="O148">
        <v>10.4350022</v>
      </c>
      <c r="P148">
        <v>7.8971305999999997</v>
      </c>
      <c r="Q148" s="19">
        <f t="shared" si="13"/>
        <v>10.968524133333332</v>
      </c>
      <c r="S148">
        <v>6.2</v>
      </c>
      <c r="T148">
        <v>15.2548358</v>
      </c>
      <c r="U148">
        <v>11.739335199999999</v>
      </c>
      <c r="V148">
        <v>9.1137618000000007</v>
      </c>
      <c r="W148" s="19">
        <f t="shared" si="14"/>
        <v>12.035977600000001</v>
      </c>
    </row>
    <row r="149" spans="1:23" x14ac:dyDescent="0.25">
      <c r="A149">
        <v>7.4</v>
      </c>
      <c r="B149">
        <v>15.150070799999998</v>
      </c>
      <c r="C149">
        <v>6.2679120000000008</v>
      </c>
      <c r="D149">
        <v>9.3915646000000006</v>
      </c>
      <c r="E149" s="19">
        <f t="shared" si="11"/>
        <v>10.269849133333333</v>
      </c>
      <c r="G149">
        <v>7.4</v>
      </c>
      <c r="H149">
        <v>10.9547694</v>
      </c>
      <c r="I149">
        <v>9.6282078000000002</v>
      </c>
      <c r="J149">
        <v>10.7108972</v>
      </c>
      <c r="K149" s="19">
        <f t="shared" si="12"/>
        <v>10.431291466666666</v>
      </c>
      <c r="M149">
        <v>7.4</v>
      </c>
      <c r="N149">
        <v>17.092902800000001</v>
      </c>
      <c r="O149">
        <v>13.1364746</v>
      </c>
      <c r="P149">
        <v>10.7034006</v>
      </c>
      <c r="Q149" s="19">
        <f t="shared" si="13"/>
        <v>13.644259333333332</v>
      </c>
      <c r="S149">
        <v>7.4</v>
      </c>
      <c r="T149">
        <v>17.906224999999999</v>
      </c>
      <c r="U149">
        <v>15.228992400000001</v>
      </c>
      <c r="V149">
        <v>11.963134800000001</v>
      </c>
      <c r="W149" s="19">
        <f t="shared" si="14"/>
        <v>15.032784066666666</v>
      </c>
    </row>
    <row r="150" spans="1:23" x14ac:dyDescent="0.25">
      <c r="A150">
        <v>8.6</v>
      </c>
      <c r="B150">
        <v>18.293954199999998</v>
      </c>
      <c r="C150">
        <v>7.9836258000000004</v>
      </c>
      <c r="D150">
        <v>11.4082118</v>
      </c>
      <c r="E150" s="19">
        <f t="shared" si="11"/>
        <v>12.561930600000002</v>
      </c>
      <c r="G150">
        <v>8.6</v>
      </c>
      <c r="H150">
        <v>13.781420000000001</v>
      </c>
      <c r="I150">
        <v>12.069308800000002</v>
      </c>
      <c r="J150">
        <v>13.739069800000001</v>
      </c>
      <c r="K150" s="19">
        <f t="shared" si="12"/>
        <v>13.196599533333334</v>
      </c>
      <c r="M150">
        <v>8.6</v>
      </c>
      <c r="N150">
        <v>19.617619400000002</v>
      </c>
      <c r="O150">
        <v>15.8634588</v>
      </c>
      <c r="P150">
        <v>13.823365799999999</v>
      </c>
      <c r="Q150" s="19">
        <f t="shared" si="13"/>
        <v>16.434814666666664</v>
      </c>
      <c r="S150">
        <v>8.6</v>
      </c>
      <c r="T150">
        <v>20.623652</v>
      </c>
      <c r="U150">
        <v>18.967054600000001</v>
      </c>
      <c r="V150">
        <v>15.064321999999999</v>
      </c>
      <c r="W150" s="19">
        <f t="shared" si="14"/>
        <v>18.218342866666667</v>
      </c>
    </row>
    <row r="151" spans="1:23" x14ac:dyDescent="0.25">
      <c r="A151">
        <v>10</v>
      </c>
      <c r="B151">
        <v>22.138651200000002</v>
      </c>
      <c r="C151">
        <v>10.273784600000001</v>
      </c>
      <c r="D151">
        <v>13.873329799999999</v>
      </c>
      <c r="E151" s="19">
        <f t="shared" si="11"/>
        <v>15.428588533333334</v>
      </c>
      <c r="G151">
        <v>10</v>
      </c>
      <c r="H151">
        <v>17.2120538</v>
      </c>
      <c r="I151">
        <v>14.925687200000002</v>
      </c>
      <c r="J151">
        <v>17.563060200000002</v>
      </c>
      <c r="K151" s="19">
        <f t="shared" si="12"/>
        <v>16.566933733333336</v>
      </c>
      <c r="M151">
        <v>10</v>
      </c>
      <c r="N151">
        <v>22.607176399999997</v>
      </c>
      <c r="O151">
        <v>19.071243599999995</v>
      </c>
      <c r="P151">
        <v>17.762474599999997</v>
      </c>
      <c r="Q151" s="19">
        <f t="shared" si="13"/>
        <v>19.813631533333329</v>
      </c>
      <c r="S151">
        <v>10</v>
      </c>
      <c r="T151">
        <v>23.912513000000001</v>
      </c>
      <c r="U151">
        <v>23.557256599999999</v>
      </c>
      <c r="V151">
        <v>18.960505000000001</v>
      </c>
      <c r="W151" s="19">
        <f t="shared" si="14"/>
        <v>22.143424866666667</v>
      </c>
    </row>
    <row r="152" spans="1:23" x14ac:dyDescent="0.25">
      <c r="A152">
        <v>12</v>
      </c>
      <c r="B152">
        <v>27.830116600000004</v>
      </c>
      <c r="C152">
        <v>14.081574800000002</v>
      </c>
      <c r="D152">
        <v>17.628351200000001</v>
      </c>
      <c r="E152" s="19">
        <f t="shared" si="11"/>
        <v>19.84668086666667</v>
      </c>
      <c r="G152">
        <v>12</v>
      </c>
      <c r="H152">
        <v>22.369380999999997</v>
      </c>
      <c r="I152">
        <v>19.075438600000002</v>
      </c>
      <c r="J152">
        <v>23.377161199999996</v>
      </c>
      <c r="K152" s="19">
        <f t="shared" si="12"/>
        <v>21.607326933333336</v>
      </c>
      <c r="M152">
        <v>12</v>
      </c>
      <c r="N152">
        <v>26.989799799999997</v>
      </c>
      <c r="O152">
        <v>23.716569200000002</v>
      </c>
      <c r="P152">
        <v>23.739754200000004</v>
      </c>
      <c r="Q152" s="19">
        <f t="shared" si="13"/>
        <v>24.8153744</v>
      </c>
      <c r="S152">
        <v>12</v>
      </c>
      <c r="T152">
        <v>28.83736</v>
      </c>
      <c r="U152">
        <v>30.353775800000001</v>
      </c>
      <c r="V152">
        <v>24.9422712</v>
      </c>
      <c r="W152" s="19">
        <f t="shared" si="14"/>
        <v>28.044469000000003</v>
      </c>
    </row>
    <row r="153" spans="1:23" x14ac:dyDescent="0.25">
      <c r="A153">
        <v>15</v>
      </c>
      <c r="B153">
        <v>36.481010000000005</v>
      </c>
      <c r="C153">
        <v>20.865131600000002</v>
      </c>
      <c r="D153">
        <v>23.774553599999997</v>
      </c>
      <c r="E153" s="19">
        <f t="shared" si="11"/>
        <v>27.040231733333332</v>
      </c>
      <c r="G153">
        <v>15</v>
      </c>
      <c r="H153">
        <v>30.698513800000001</v>
      </c>
      <c r="I153">
        <v>25.649534799999998</v>
      </c>
      <c r="J153">
        <v>32.434762599999999</v>
      </c>
      <c r="K153" s="19">
        <f t="shared" si="12"/>
        <v>29.594270399999999</v>
      </c>
      <c r="M153">
        <v>15</v>
      </c>
      <c r="N153">
        <v>33.783737399999993</v>
      </c>
      <c r="O153">
        <v>30.850905399999998</v>
      </c>
      <c r="P153">
        <v>33.042593199999999</v>
      </c>
      <c r="Q153" s="19">
        <f t="shared" si="13"/>
        <v>32.559078666666665</v>
      </c>
      <c r="S153">
        <v>15</v>
      </c>
      <c r="T153">
        <v>36.613538200000008</v>
      </c>
      <c r="U153">
        <v>40.679266599999998</v>
      </c>
      <c r="V153">
        <v>34.5157302</v>
      </c>
      <c r="W153" s="19">
        <f t="shared" si="14"/>
        <v>37.269511666666666</v>
      </c>
    </row>
    <row r="154" spans="1:23" x14ac:dyDescent="0.25">
      <c r="A154">
        <v>18</v>
      </c>
      <c r="B154">
        <v>44.864225400000002</v>
      </c>
      <c r="C154">
        <v>28.575405800000006</v>
      </c>
      <c r="D154">
        <v>30.368495799999998</v>
      </c>
      <c r="E154" s="19">
        <f t="shared" si="11"/>
        <v>34.602709000000004</v>
      </c>
      <c r="G154">
        <v>18</v>
      </c>
      <c r="H154">
        <v>39.550300999999997</v>
      </c>
      <c r="I154">
        <v>32.783852799999998</v>
      </c>
      <c r="J154">
        <v>41.413372800000005</v>
      </c>
      <c r="K154" s="19">
        <f t="shared" si="12"/>
        <v>37.9158422</v>
      </c>
      <c r="M154">
        <v>18</v>
      </c>
      <c r="N154">
        <v>40.703583399999999</v>
      </c>
      <c r="O154">
        <v>38.112569800000003</v>
      </c>
      <c r="P154">
        <v>42.297261199999994</v>
      </c>
      <c r="Q154" s="19">
        <f t="shared" si="13"/>
        <v>40.371138133333332</v>
      </c>
      <c r="S154">
        <v>18</v>
      </c>
      <c r="T154">
        <v>44.595918000000005</v>
      </c>
      <c r="U154">
        <v>50.688562599999997</v>
      </c>
      <c r="V154">
        <v>44.308061999999993</v>
      </c>
      <c r="W154" s="19">
        <f t="shared" si="14"/>
        <v>46.530847533333336</v>
      </c>
    </row>
    <row r="155" spans="1:23" x14ac:dyDescent="0.25">
      <c r="A155">
        <v>21</v>
      </c>
      <c r="B155">
        <v>52.563609200000009</v>
      </c>
      <c r="C155">
        <v>36.606529200000004</v>
      </c>
      <c r="D155">
        <v>37.085562800000005</v>
      </c>
      <c r="E155" s="19">
        <f t="shared" si="11"/>
        <v>42.08523373333334</v>
      </c>
      <c r="G155">
        <v>21</v>
      </c>
      <c r="H155">
        <v>48.398339800000002</v>
      </c>
      <c r="I155">
        <v>40.179966399999998</v>
      </c>
      <c r="J155">
        <v>49.861068799999998</v>
      </c>
      <c r="K155" s="19">
        <f t="shared" si="12"/>
        <v>46.146458333333328</v>
      </c>
      <c r="M155">
        <v>21</v>
      </c>
      <c r="N155">
        <v>47.533427000000003</v>
      </c>
      <c r="O155">
        <v>45.325938000000001</v>
      </c>
      <c r="P155">
        <v>51.106165399999995</v>
      </c>
      <c r="Q155" s="19">
        <f t="shared" si="13"/>
        <v>47.988510133333328</v>
      </c>
      <c r="S155">
        <v>21</v>
      </c>
      <c r="T155">
        <v>52.441897199999993</v>
      </c>
      <c r="U155">
        <v>59.888538400000002</v>
      </c>
      <c r="V155">
        <v>53.793267200000003</v>
      </c>
      <c r="W155" s="19">
        <f t="shared" si="14"/>
        <v>55.374567599999999</v>
      </c>
    </row>
    <row r="156" spans="1:23" x14ac:dyDescent="0.25">
      <c r="A156">
        <v>25</v>
      </c>
      <c r="B156">
        <v>61.317172600000006</v>
      </c>
      <c r="C156">
        <v>47.019680799999989</v>
      </c>
      <c r="D156">
        <v>45.764117400000003</v>
      </c>
      <c r="E156" s="19">
        <f t="shared" si="11"/>
        <v>51.366990266666669</v>
      </c>
      <c r="G156">
        <v>25</v>
      </c>
      <c r="H156">
        <v>59.239670799999999</v>
      </c>
      <c r="I156">
        <v>49.752122200000002</v>
      </c>
      <c r="J156">
        <v>59.714651600000003</v>
      </c>
      <c r="K156" s="19">
        <f t="shared" si="12"/>
        <v>56.235481533333335</v>
      </c>
      <c r="M156">
        <v>25</v>
      </c>
      <c r="N156">
        <v>56.145520999999995</v>
      </c>
      <c r="O156">
        <v>54.548279199999989</v>
      </c>
      <c r="P156">
        <v>61.61763040000001</v>
      </c>
      <c r="Q156" s="19">
        <f t="shared" si="13"/>
        <v>57.437143533333334</v>
      </c>
      <c r="S156">
        <v>25</v>
      </c>
      <c r="T156">
        <v>62.1701604</v>
      </c>
      <c r="U156">
        <v>70.322966600000001</v>
      </c>
      <c r="V156">
        <v>65.169147399999986</v>
      </c>
      <c r="W156" s="19">
        <f t="shared" si="14"/>
        <v>65.887424800000005</v>
      </c>
    </row>
    <row r="157" spans="1:23" x14ac:dyDescent="0.25">
      <c r="A157">
        <v>30</v>
      </c>
      <c r="B157">
        <v>69.743484199999997</v>
      </c>
      <c r="C157">
        <v>58.436639599999999</v>
      </c>
      <c r="D157">
        <v>55.427647999999998</v>
      </c>
      <c r="E157" s="19">
        <f t="shared" si="11"/>
        <v>61.202590600000001</v>
      </c>
      <c r="G157">
        <v>30</v>
      </c>
      <c r="H157">
        <v>69.777376199999992</v>
      </c>
      <c r="I157">
        <v>60.02461000000001</v>
      </c>
      <c r="J157">
        <v>69.421144600000005</v>
      </c>
      <c r="K157" s="19">
        <f t="shared" si="12"/>
        <v>66.407710266666655</v>
      </c>
      <c r="M157">
        <v>30</v>
      </c>
      <c r="N157">
        <v>65.645085399999999</v>
      </c>
      <c r="O157">
        <v>64.88094980000001</v>
      </c>
      <c r="P157">
        <v>72.287144799999993</v>
      </c>
      <c r="Q157" s="19">
        <f t="shared" si="13"/>
        <v>67.604393333333334</v>
      </c>
      <c r="S157">
        <v>30</v>
      </c>
      <c r="T157">
        <v>72.506309000000016</v>
      </c>
      <c r="U157">
        <v>80.167072599999997</v>
      </c>
      <c r="V157">
        <v>76.481305399999997</v>
      </c>
      <c r="W157" s="19">
        <f t="shared" si="14"/>
        <v>76.384895666666679</v>
      </c>
    </row>
    <row r="158" spans="1:23" x14ac:dyDescent="0.25">
      <c r="A158">
        <v>36</v>
      </c>
      <c r="B158">
        <v>76.913077000000001</v>
      </c>
      <c r="C158">
        <v>69.036685399999982</v>
      </c>
      <c r="D158">
        <v>64.755128199999987</v>
      </c>
      <c r="E158" s="19">
        <f t="shared" si="11"/>
        <v>70.234963533333328</v>
      </c>
      <c r="G158">
        <v>36</v>
      </c>
      <c r="H158">
        <v>78.529864199999992</v>
      </c>
      <c r="I158">
        <v>69.734669599999989</v>
      </c>
      <c r="J158">
        <v>77.789307800000003</v>
      </c>
      <c r="K158" s="19">
        <f t="shared" si="12"/>
        <v>75.351280533333338</v>
      </c>
      <c r="M158">
        <v>36</v>
      </c>
      <c r="N158">
        <v>74.924631199999993</v>
      </c>
      <c r="O158">
        <v>75.048859399999998</v>
      </c>
      <c r="P158">
        <v>81.646030999999994</v>
      </c>
      <c r="Q158" s="19">
        <f t="shared" si="13"/>
        <v>77.20650719999999</v>
      </c>
      <c r="S158">
        <v>36</v>
      </c>
      <c r="T158">
        <v>81.978201600000006</v>
      </c>
      <c r="U158">
        <v>88.048097200000001</v>
      </c>
      <c r="V158">
        <v>85.874907399999998</v>
      </c>
      <c r="W158" s="19">
        <f t="shared" si="14"/>
        <v>85.300402066666663</v>
      </c>
    </row>
    <row r="159" spans="1:23" x14ac:dyDescent="0.25">
      <c r="A159">
        <v>42</v>
      </c>
      <c r="B159">
        <v>81.901408400000008</v>
      </c>
      <c r="C159">
        <v>76.672489799999994</v>
      </c>
      <c r="D159">
        <v>71.79594019999999</v>
      </c>
      <c r="E159" s="19">
        <f t="shared" si="11"/>
        <v>76.789946133333331</v>
      </c>
      <c r="G159">
        <v>42</v>
      </c>
      <c r="H159">
        <v>84.892033399999988</v>
      </c>
      <c r="I159">
        <v>77.609298999999993</v>
      </c>
      <c r="J159">
        <v>83.586743400000003</v>
      </c>
      <c r="K159" s="19">
        <f t="shared" si="12"/>
        <v>82.029358599999981</v>
      </c>
      <c r="M159">
        <v>42</v>
      </c>
      <c r="N159">
        <v>81.950047399999988</v>
      </c>
      <c r="O159">
        <v>82.733993400000003</v>
      </c>
      <c r="P159">
        <v>88.002657000000013</v>
      </c>
      <c r="Q159" s="19">
        <f t="shared" si="13"/>
        <v>84.228899266666659</v>
      </c>
      <c r="S159">
        <v>42</v>
      </c>
      <c r="T159">
        <v>88.572547200000002</v>
      </c>
      <c r="U159">
        <v>92.912204000000003</v>
      </c>
      <c r="V159">
        <v>91.738458399999985</v>
      </c>
      <c r="W159" s="19">
        <f t="shared" si="14"/>
        <v>91.074403200000006</v>
      </c>
    </row>
    <row r="160" spans="1:23" x14ac:dyDescent="0.25">
      <c r="A160">
        <v>50</v>
      </c>
      <c r="B160">
        <v>86.454517600000003</v>
      </c>
      <c r="C160">
        <v>83.619973400000006</v>
      </c>
      <c r="D160">
        <v>78.550463000000008</v>
      </c>
      <c r="E160" s="19">
        <f t="shared" si="11"/>
        <v>82.874984666666677</v>
      </c>
      <c r="G160">
        <v>50</v>
      </c>
      <c r="H160">
        <v>90.552096799999987</v>
      </c>
      <c r="I160">
        <v>85.302771799999988</v>
      </c>
      <c r="J160">
        <v>88.70284199999999</v>
      </c>
      <c r="K160" s="19">
        <f t="shared" si="12"/>
        <v>88.185903533333317</v>
      </c>
      <c r="M160">
        <v>50</v>
      </c>
      <c r="N160">
        <v>88.394761399999993</v>
      </c>
      <c r="O160">
        <v>89.727421399999997</v>
      </c>
      <c r="P160">
        <v>93.245613800000001</v>
      </c>
      <c r="Q160" s="19">
        <f t="shared" si="13"/>
        <v>90.455932200000007</v>
      </c>
      <c r="S160">
        <v>50</v>
      </c>
      <c r="T160">
        <v>94.015456</v>
      </c>
      <c r="U160">
        <v>96.516311799999997</v>
      </c>
      <c r="V160">
        <v>96.033408600000001</v>
      </c>
      <c r="W160" s="19">
        <f t="shared" si="14"/>
        <v>95.52172546666668</v>
      </c>
    </row>
    <row r="161" spans="1:23" x14ac:dyDescent="0.25">
      <c r="A161">
        <v>60</v>
      </c>
      <c r="B161">
        <v>90.178587599999986</v>
      </c>
      <c r="C161">
        <v>89.043731399999999</v>
      </c>
      <c r="D161">
        <v>84.269241800000003</v>
      </c>
      <c r="E161" s="19">
        <f t="shared" si="11"/>
        <v>87.830520266666667</v>
      </c>
      <c r="G161">
        <v>60</v>
      </c>
      <c r="H161">
        <v>94.402360800000011</v>
      </c>
      <c r="I161">
        <v>90.980019999999996</v>
      </c>
      <c r="J161">
        <v>92.502406400000012</v>
      </c>
      <c r="K161" s="19">
        <f t="shared" si="12"/>
        <v>92.628262399999997</v>
      </c>
      <c r="M161">
        <v>60</v>
      </c>
      <c r="N161">
        <v>93.060057999999998</v>
      </c>
      <c r="O161">
        <v>94.726147399999988</v>
      </c>
      <c r="P161">
        <v>96.655159800000007</v>
      </c>
      <c r="Q161" s="19">
        <f t="shared" si="13"/>
        <v>94.813788399999979</v>
      </c>
      <c r="S161">
        <v>60</v>
      </c>
      <c r="T161">
        <v>97.408180399999992</v>
      </c>
      <c r="U161">
        <v>98.538321400000001</v>
      </c>
      <c r="V161">
        <v>98.377599000000004</v>
      </c>
      <c r="W161" s="19">
        <f t="shared" si="14"/>
        <v>98.108033599999999</v>
      </c>
    </row>
    <row r="162" spans="1:23" x14ac:dyDescent="0.25">
      <c r="A162">
        <v>72</v>
      </c>
      <c r="B162">
        <v>93.151438399999989</v>
      </c>
      <c r="C162">
        <v>93.014801399999996</v>
      </c>
      <c r="D162">
        <v>88.918078599999987</v>
      </c>
      <c r="E162" s="19">
        <f t="shared" si="11"/>
        <v>91.694772799999996</v>
      </c>
      <c r="G162">
        <v>72</v>
      </c>
      <c r="H162">
        <v>96.833728399999998</v>
      </c>
      <c r="I162">
        <v>94.595802200000008</v>
      </c>
      <c r="J162">
        <v>95.034522399999986</v>
      </c>
      <c r="K162" s="19">
        <f t="shared" si="12"/>
        <v>95.488017666666678</v>
      </c>
      <c r="M162">
        <v>72</v>
      </c>
      <c r="N162">
        <v>95.890768000000008</v>
      </c>
      <c r="O162">
        <v>97.662065400000003</v>
      </c>
      <c r="P162">
        <v>98.54107359999999</v>
      </c>
      <c r="Q162" s="19">
        <f t="shared" si="13"/>
        <v>97.364635666666672</v>
      </c>
      <c r="S162">
        <v>72</v>
      </c>
      <c r="T162">
        <v>99.073272599999996</v>
      </c>
      <c r="U162">
        <v>99.471821399999996</v>
      </c>
      <c r="V162">
        <v>99.425339400000013</v>
      </c>
      <c r="W162" s="19">
        <f t="shared" si="14"/>
        <v>99.32347780000002</v>
      </c>
    </row>
    <row r="163" spans="1:23" x14ac:dyDescent="0.25">
      <c r="A163">
        <v>86</v>
      </c>
      <c r="B163">
        <v>95.556477399999991</v>
      </c>
      <c r="C163">
        <v>95.911245400000013</v>
      </c>
      <c r="D163">
        <v>92.697321200000005</v>
      </c>
      <c r="E163" s="19">
        <f t="shared" si="11"/>
        <v>94.721681333333322</v>
      </c>
      <c r="G163">
        <v>86</v>
      </c>
      <c r="H163">
        <v>98.265881999999991</v>
      </c>
      <c r="I163">
        <v>96.660243000000008</v>
      </c>
      <c r="J163">
        <v>96.685186599999994</v>
      </c>
      <c r="K163" s="19">
        <f t="shared" si="12"/>
        <v>97.203770533333341</v>
      </c>
      <c r="M163">
        <v>86</v>
      </c>
      <c r="N163">
        <v>97.455197200000001</v>
      </c>
      <c r="O163">
        <v>99.129723600000005</v>
      </c>
      <c r="P163">
        <v>99.490537000000018</v>
      </c>
      <c r="Q163" s="19">
        <f t="shared" si="13"/>
        <v>98.691819266666684</v>
      </c>
      <c r="S163">
        <v>86</v>
      </c>
      <c r="T163">
        <v>99.745319800000004</v>
      </c>
      <c r="U163">
        <v>99.859174999999993</v>
      </c>
      <c r="V163">
        <v>99.849106999999989</v>
      </c>
      <c r="W163" s="19">
        <f t="shared" si="14"/>
        <v>99.817867266666667</v>
      </c>
    </row>
    <row r="164" spans="1:23" x14ac:dyDescent="0.25">
      <c r="A164">
        <v>102</v>
      </c>
      <c r="B164">
        <v>97.396394999999998</v>
      </c>
      <c r="C164">
        <v>97.9135062</v>
      </c>
      <c r="D164">
        <v>95.672007199999982</v>
      </c>
      <c r="E164" s="19">
        <f t="shared" si="11"/>
        <v>96.99396946666667</v>
      </c>
      <c r="G164">
        <v>102</v>
      </c>
      <c r="H164">
        <v>99.049197800000002</v>
      </c>
      <c r="I164">
        <v>97.830802799999987</v>
      </c>
      <c r="J164">
        <v>97.749158399999999</v>
      </c>
      <c r="K164" s="19">
        <f t="shared" si="12"/>
        <v>98.209719666666658</v>
      </c>
      <c r="M164">
        <v>102</v>
      </c>
      <c r="N164">
        <v>98.296521000000013</v>
      </c>
      <c r="O164">
        <v>99.729718800000001</v>
      </c>
      <c r="P164">
        <v>99.888798399999999</v>
      </c>
      <c r="Q164" s="19">
        <f t="shared" si="13"/>
        <v>99.305012733333342</v>
      </c>
      <c r="S164">
        <v>102</v>
      </c>
      <c r="T164">
        <v>99.965357400000002</v>
      </c>
      <c r="U164">
        <v>99.989423799999997</v>
      </c>
      <c r="V164">
        <v>99.984172599999994</v>
      </c>
      <c r="W164" s="19">
        <f t="shared" si="14"/>
        <v>99.979651266666679</v>
      </c>
    </row>
    <row r="165" spans="1:23" x14ac:dyDescent="0.25">
      <c r="A165">
        <v>122</v>
      </c>
      <c r="B165">
        <v>98.727697200000009</v>
      </c>
      <c r="C165">
        <v>99.190823999999992</v>
      </c>
      <c r="D165">
        <v>97.980764600000001</v>
      </c>
      <c r="E165" s="19">
        <f t="shared" si="11"/>
        <v>98.633095266666658</v>
      </c>
      <c r="G165">
        <v>122</v>
      </c>
      <c r="H165">
        <v>99.4545052</v>
      </c>
      <c r="I165">
        <v>98.630337000000011</v>
      </c>
      <c r="J165">
        <v>98.465835799999994</v>
      </c>
      <c r="K165" s="19">
        <f t="shared" si="12"/>
        <v>98.850226000000006</v>
      </c>
      <c r="M165">
        <v>122</v>
      </c>
      <c r="N165">
        <v>98.812338400000002</v>
      </c>
      <c r="O165">
        <v>99.927174600000001</v>
      </c>
      <c r="P165">
        <v>99.993496399999998</v>
      </c>
      <c r="Q165" s="19">
        <f t="shared" si="13"/>
        <v>99.57766980000001</v>
      </c>
      <c r="S165">
        <v>122</v>
      </c>
      <c r="T165">
        <v>100</v>
      </c>
      <c r="U165">
        <v>100</v>
      </c>
      <c r="V165">
        <v>100</v>
      </c>
      <c r="W165" s="19">
        <f t="shared" si="14"/>
        <v>100</v>
      </c>
    </row>
    <row r="166" spans="1:23" x14ac:dyDescent="0.25">
      <c r="A166">
        <v>146</v>
      </c>
      <c r="B166">
        <v>99.458332999999996</v>
      </c>
      <c r="C166">
        <v>99.781115999999997</v>
      </c>
      <c r="D166">
        <v>99.339190800000011</v>
      </c>
      <c r="E166" s="19">
        <f t="shared" si="11"/>
        <v>99.526213266666673</v>
      </c>
      <c r="G166">
        <v>146</v>
      </c>
      <c r="H166">
        <v>99.616399799999996</v>
      </c>
      <c r="I166">
        <v>99.220300600000002</v>
      </c>
      <c r="J166">
        <v>98.940737600000006</v>
      </c>
      <c r="K166" s="19">
        <f t="shared" si="12"/>
        <v>99.259145999999987</v>
      </c>
      <c r="M166">
        <v>146</v>
      </c>
      <c r="N166">
        <v>99.171882600000004</v>
      </c>
      <c r="O166">
        <v>99.980483399999997</v>
      </c>
      <c r="P166">
        <v>100</v>
      </c>
      <c r="Q166" s="19">
        <f t="shared" si="13"/>
        <v>99.717455333333348</v>
      </c>
      <c r="S166">
        <v>146</v>
      </c>
      <c r="T166">
        <v>100</v>
      </c>
      <c r="U166">
        <v>100</v>
      </c>
      <c r="V166">
        <v>100</v>
      </c>
      <c r="W166" s="19">
        <f t="shared" si="14"/>
        <v>100</v>
      </c>
    </row>
    <row r="167" spans="1:23" x14ac:dyDescent="0.25">
      <c r="A167">
        <v>174</v>
      </c>
      <c r="B167">
        <v>99.760418200000004</v>
      </c>
      <c r="C167">
        <v>99.980362799999995</v>
      </c>
      <c r="D167">
        <v>99.900685600000003</v>
      </c>
      <c r="E167" s="19">
        <f t="shared" si="11"/>
        <v>99.880488866666667</v>
      </c>
      <c r="G167">
        <v>174</v>
      </c>
      <c r="H167">
        <v>99.671616199999988</v>
      </c>
      <c r="I167">
        <v>99.667652399999994</v>
      </c>
      <c r="J167">
        <v>99.293519799999999</v>
      </c>
      <c r="K167" s="19">
        <f t="shared" si="12"/>
        <v>99.544262799999998</v>
      </c>
      <c r="M167">
        <v>174</v>
      </c>
      <c r="N167">
        <v>99.475525599999997</v>
      </c>
      <c r="O167">
        <v>100</v>
      </c>
      <c r="P167">
        <v>100</v>
      </c>
      <c r="Q167" s="19">
        <f t="shared" si="13"/>
        <v>99.82517519999999</v>
      </c>
      <c r="S167">
        <v>174</v>
      </c>
      <c r="T167">
        <v>100</v>
      </c>
      <c r="U167">
        <v>100</v>
      </c>
      <c r="V167">
        <v>100</v>
      </c>
      <c r="W167" s="19">
        <f t="shared" si="14"/>
        <v>100</v>
      </c>
    </row>
    <row r="168" spans="1:23" x14ac:dyDescent="0.25">
      <c r="A168">
        <v>206</v>
      </c>
      <c r="B168">
        <v>99.876656400000002</v>
      </c>
      <c r="C168">
        <v>100</v>
      </c>
      <c r="D168">
        <v>99.997504000000006</v>
      </c>
      <c r="E168" s="19">
        <f t="shared" si="11"/>
        <v>99.958053466666669</v>
      </c>
      <c r="G168">
        <v>206</v>
      </c>
      <c r="H168">
        <v>99.750074799999993</v>
      </c>
      <c r="I168">
        <v>99.941730000000007</v>
      </c>
      <c r="J168">
        <v>99.564120000000003</v>
      </c>
      <c r="K168" s="19">
        <f t="shared" si="12"/>
        <v>99.751974933333329</v>
      </c>
      <c r="M168">
        <v>206</v>
      </c>
      <c r="N168">
        <v>99.7239608</v>
      </c>
      <c r="O168">
        <v>100</v>
      </c>
      <c r="P168">
        <v>100</v>
      </c>
      <c r="Q168" s="19">
        <f t="shared" si="13"/>
        <v>99.907986933333333</v>
      </c>
      <c r="S168">
        <v>206</v>
      </c>
      <c r="T168">
        <v>100</v>
      </c>
      <c r="U168">
        <v>100</v>
      </c>
      <c r="V168">
        <v>100</v>
      </c>
      <c r="W168" s="19">
        <f t="shared" si="14"/>
        <v>100</v>
      </c>
    </row>
    <row r="169" spans="1:23" x14ac:dyDescent="0.25">
      <c r="A169">
        <v>246</v>
      </c>
      <c r="B169">
        <v>99.945014400000005</v>
      </c>
      <c r="C169">
        <v>100</v>
      </c>
      <c r="D169">
        <v>100</v>
      </c>
      <c r="E169" s="19">
        <f t="shared" si="11"/>
        <v>99.981671466666668</v>
      </c>
      <c r="G169">
        <v>246</v>
      </c>
      <c r="H169">
        <v>99.8582258</v>
      </c>
      <c r="I169">
        <v>99.989913400000006</v>
      </c>
      <c r="J169">
        <v>99.783146000000002</v>
      </c>
      <c r="K169" s="19">
        <f t="shared" si="12"/>
        <v>99.877095066666655</v>
      </c>
      <c r="M169">
        <v>246</v>
      </c>
      <c r="N169">
        <v>99.903386400000002</v>
      </c>
      <c r="O169">
        <v>100</v>
      </c>
      <c r="P169">
        <v>100</v>
      </c>
      <c r="Q169" s="19">
        <f t="shared" si="13"/>
        <v>99.967795466666658</v>
      </c>
      <c r="S169">
        <v>246</v>
      </c>
      <c r="T169">
        <v>100</v>
      </c>
      <c r="U169">
        <v>100</v>
      </c>
      <c r="V169">
        <v>100</v>
      </c>
      <c r="W169" s="19">
        <f t="shared" si="14"/>
        <v>100</v>
      </c>
    </row>
    <row r="170" spans="1:23" x14ac:dyDescent="0.25">
      <c r="A170">
        <v>294</v>
      </c>
      <c r="B170">
        <v>99.990326800000005</v>
      </c>
      <c r="C170">
        <v>100</v>
      </c>
      <c r="D170">
        <v>100</v>
      </c>
      <c r="E170" s="19">
        <f t="shared" si="11"/>
        <v>99.996775599999992</v>
      </c>
      <c r="G170">
        <v>294</v>
      </c>
      <c r="H170">
        <v>99.941294600000006</v>
      </c>
      <c r="I170">
        <v>100</v>
      </c>
      <c r="J170">
        <v>99.936725600000017</v>
      </c>
      <c r="K170" s="19">
        <f t="shared" si="12"/>
        <v>99.959340066666684</v>
      </c>
      <c r="M170">
        <v>294</v>
      </c>
      <c r="N170">
        <v>100</v>
      </c>
      <c r="O170">
        <v>100</v>
      </c>
      <c r="P170">
        <v>100</v>
      </c>
      <c r="Q170" s="19">
        <f t="shared" si="13"/>
        <v>100</v>
      </c>
      <c r="S170">
        <v>294</v>
      </c>
      <c r="T170">
        <v>100</v>
      </c>
      <c r="U170">
        <v>100</v>
      </c>
      <c r="V170">
        <v>100</v>
      </c>
      <c r="W170" s="19">
        <f t="shared" si="14"/>
        <v>100</v>
      </c>
    </row>
    <row r="171" spans="1:23" x14ac:dyDescent="0.25">
      <c r="A171">
        <v>350</v>
      </c>
      <c r="B171">
        <v>100</v>
      </c>
      <c r="C171">
        <v>100</v>
      </c>
      <c r="D171">
        <v>100</v>
      </c>
      <c r="E171" s="19">
        <f t="shared" si="11"/>
        <v>100</v>
      </c>
      <c r="G171">
        <v>350</v>
      </c>
      <c r="H171">
        <v>100</v>
      </c>
      <c r="I171">
        <v>100</v>
      </c>
      <c r="J171">
        <v>100</v>
      </c>
      <c r="K171" s="19">
        <f t="shared" si="12"/>
        <v>100</v>
      </c>
      <c r="M171">
        <v>350</v>
      </c>
      <c r="N171">
        <v>100</v>
      </c>
      <c r="O171">
        <v>100</v>
      </c>
      <c r="P171">
        <v>100</v>
      </c>
      <c r="Q171" s="19">
        <f t="shared" si="13"/>
        <v>100</v>
      </c>
      <c r="S171">
        <v>350</v>
      </c>
      <c r="T171">
        <v>100</v>
      </c>
      <c r="U171">
        <v>100</v>
      </c>
      <c r="V171">
        <v>100</v>
      </c>
      <c r="W171" s="19">
        <f t="shared" si="14"/>
        <v>100</v>
      </c>
    </row>
  </sheetData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1AA51-7197-4E59-8237-F680549E7B8D}">
  <dimension ref="A1:AR51"/>
  <sheetViews>
    <sheetView topLeftCell="A19" zoomScale="98" zoomScaleNormal="98" workbookViewId="0">
      <selection sqref="A1:F1"/>
    </sheetView>
  </sheetViews>
  <sheetFormatPr defaultRowHeight="15" x14ac:dyDescent="0.25"/>
  <cols>
    <col min="1" max="1" width="20.7109375" bestFit="1" customWidth="1"/>
    <col min="2" max="2" width="20.5703125" bestFit="1" customWidth="1"/>
    <col min="3" max="3" width="24.85546875" bestFit="1" customWidth="1"/>
    <col min="4" max="4" width="19.7109375" customWidth="1"/>
    <col min="5" max="5" width="25.28515625" customWidth="1"/>
    <col min="6" max="6" width="24.85546875" bestFit="1" customWidth="1"/>
  </cols>
  <sheetData>
    <row r="1" spans="1:7" ht="14.25" customHeight="1" x14ac:dyDescent="0.25">
      <c r="A1" s="26" t="s">
        <v>34</v>
      </c>
      <c r="B1" s="26"/>
      <c r="C1" s="26"/>
      <c r="D1" s="26"/>
      <c r="E1" s="26"/>
      <c r="F1" s="26"/>
    </row>
    <row r="2" spans="1:7" x14ac:dyDescent="0.25">
      <c r="A2" s="21" t="s">
        <v>21</v>
      </c>
      <c r="B2" s="21" t="s">
        <v>39</v>
      </c>
      <c r="C2" s="22" t="s">
        <v>121</v>
      </c>
      <c r="D2" s="21" t="s">
        <v>39</v>
      </c>
      <c r="E2" s="22" t="s">
        <v>121</v>
      </c>
      <c r="F2" s="23"/>
      <c r="G2" s="23"/>
    </row>
    <row r="3" spans="1:7" x14ac:dyDescent="0.25">
      <c r="A3" s="22"/>
      <c r="B3" s="22" t="s">
        <v>37</v>
      </c>
      <c r="C3" s="22"/>
      <c r="D3" s="22" t="s">
        <v>38</v>
      </c>
      <c r="E3" s="22"/>
      <c r="F3" s="23"/>
      <c r="G3" s="23"/>
    </row>
    <row r="4" spans="1:7" x14ac:dyDescent="0.25">
      <c r="A4" s="23">
        <v>0</v>
      </c>
      <c r="B4" s="23">
        <v>2.2999999999999998</v>
      </c>
      <c r="C4" s="23">
        <v>1.1000000000000001</v>
      </c>
      <c r="D4" s="23">
        <v>0.5</v>
      </c>
      <c r="E4" s="23">
        <v>0.3</v>
      </c>
      <c r="F4" s="23"/>
      <c r="G4" s="23"/>
    </row>
    <row r="5" spans="1:7" x14ac:dyDescent="0.25">
      <c r="A5" s="23">
        <v>2.8</v>
      </c>
      <c r="B5" s="23">
        <v>52.9</v>
      </c>
      <c r="C5" s="23">
        <v>5.4</v>
      </c>
      <c r="D5" s="23">
        <v>1.7</v>
      </c>
      <c r="E5" s="23">
        <v>1.1000000000000001</v>
      </c>
      <c r="F5" s="23"/>
      <c r="G5" s="23"/>
    </row>
    <row r="6" spans="1:7" x14ac:dyDescent="0.25">
      <c r="A6" s="23">
        <v>5.6</v>
      </c>
      <c r="B6" s="23">
        <v>73.099999999999994</v>
      </c>
      <c r="C6" s="23">
        <v>6.7</v>
      </c>
      <c r="D6" s="23">
        <v>5.3</v>
      </c>
      <c r="E6" s="23">
        <v>4.3</v>
      </c>
      <c r="F6" s="23"/>
      <c r="G6" s="23"/>
    </row>
    <row r="7" spans="1:7" x14ac:dyDescent="0.25">
      <c r="A7" s="23">
        <v>9.3000000000000007</v>
      </c>
      <c r="B7" s="23">
        <v>90.2</v>
      </c>
      <c r="C7" s="23">
        <v>8.1</v>
      </c>
      <c r="D7" s="23">
        <v>10.6</v>
      </c>
      <c r="E7" s="23">
        <v>7.5</v>
      </c>
      <c r="F7" s="23"/>
      <c r="G7" s="23"/>
    </row>
    <row r="8" spans="1:7" x14ac:dyDescent="0.25">
      <c r="A8" s="23"/>
      <c r="B8" s="23"/>
      <c r="C8" s="23"/>
      <c r="D8" s="23"/>
      <c r="E8" s="23"/>
      <c r="F8" s="23"/>
      <c r="G8" s="23"/>
    </row>
    <row r="9" spans="1:7" x14ac:dyDescent="0.25">
      <c r="A9" s="23"/>
      <c r="B9" s="23"/>
      <c r="C9" s="23"/>
      <c r="D9" s="23"/>
      <c r="E9" s="23"/>
      <c r="F9" s="23"/>
      <c r="G9" s="23"/>
    </row>
    <row r="10" spans="1:7" x14ac:dyDescent="0.25">
      <c r="A10" s="23"/>
      <c r="B10" s="23"/>
      <c r="C10" s="23"/>
      <c r="D10" s="23"/>
      <c r="E10" s="23"/>
      <c r="F10" s="23"/>
      <c r="G10" s="23"/>
    </row>
    <row r="11" spans="1:7" x14ac:dyDescent="0.25">
      <c r="A11" s="27" t="s">
        <v>40</v>
      </c>
      <c r="B11" s="27"/>
      <c r="C11" s="27"/>
      <c r="D11" s="27"/>
      <c r="E11" s="27"/>
      <c r="F11" s="27"/>
      <c r="G11" s="23"/>
    </row>
    <row r="12" spans="1:7" x14ac:dyDescent="0.25">
      <c r="A12" s="22" t="s">
        <v>6</v>
      </c>
      <c r="B12" s="22" t="s">
        <v>35</v>
      </c>
      <c r="C12" s="22" t="s">
        <v>121</v>
      </c>
      <c r="D12" s="22" t="s">
        <v>6</v>
      </c>
      <c r="E12" s="22" t="s">
        <v>36</v>
      </c>
      <c r="F12" s="22" t="s">
        <v>121</v>
      </c>
      <c r="G12" s="23"/>
    </row>
    <row r="13" spans="1:7" x14ac:dyDescent="0.25">
      <c r="A13" s="23">
        <v>0</v>
      </c>
      <c r="B13" s="23">
        <v>2.2999999999999998</v>
      </c>
      <c r="C13" s="23">
        <v>1.1000000000000001</v>
      </c>
      <c r="D13" s="23">
        <v>0</v>
      </c>
      <c r="E13" s="23">
        <v>2.2999999999999998</v>
      </c>
      <c r="F13" s="23">
        <v>1.1000000000000001</v>
      </c>
      <c r="G13" s="23"/>
    </row>
    <row r="14" spans="1:7" x14ac:dyDescent="0.25">
      <c r="A14" s="23">
        <v>2.8</v>
      </c>
      <c r="B14" s="23">
        <v>52.9</v>
      </c>
      <c r="C14" s="23">
        <v>5.4</v>
      </c>
      <c r="D14" s="23">
        <v>1.64</v>
      </c>
      <c r="E14" s="23">
        <v>13.8</v>
      </c>
      <c r="F14" s="23">
        <v>1.3</v>
      </c>
      <c r="G14" s="23"/>
    </row>
    <row r="15" spans="1:7" x14ac:dyDescent="0.25">
      <c r="A15" s="23">
        <v>5.6</v>
      </c>
      <c r="B15" s="23">
        <v>73.099999999999994</v>
      </c>
      <c r="C15" s="23">
        <v>6.7</v>
      </c>
      <c r="D15" s="23">
        <v>3.3</v>
      </c>
      <c r="E15" s="23">
        <v>28.5</v>
      </c>
      <c r="F15" s="23">
        <v>3.8</v>
      </c>
      <c r="G15" s="23"/>
    </row>
    <row r="16" spans="1:7" x14ac:dyDescent="0.25">
      <c r="A16" s="23">
        <v>9.3000000000000007</v>
      </c>
      <c r="B16" s="23">
        <v>90.2</v>
      </c>
      <c r="C16" s="23">
        <v>8.1</v>
      </c>
      <c r="D16" s="23">
        <v>8.1999999999999993</v>
      </c>
      <c r="E16" s="23">
        <v>47.9</v>
      </c>
      <c r="F16" s="23">
        <v>8</v>
      </c>
      <c r="G16" s="23"/>
    </row>
    <row r="19" spans="1:44" ht="21" x14ac:dyDescent="0.35">
      <c r="A19" s="18" t="s">
        <v>54</v>
      </c>
    </row>
    <row r="20" spans="1:44" x14ac:dyDescent="0.25">
      <c r="A20" t="s">
        <v>72</v>
      </c>
      <c r="B20" t="s">
        <v>56</v>
      </c>
      <c r="P20" t="s">
        <v>72</v>
      </c>
      <c r="Q20" t="s">
        <v>56</v>
      </c>
      <c r="R20" t="s">
        <v>73</v>
      </c>
      <c r="AE20" t="s">
        <v>72</v>
      </c>
      <c r="AF20" t="s">
        <v>56</v>
      </c>
      <c r="AG20" t="s">
        <v>74</v>
      </c>
    </row>
    <row r="21" spans="1:44" x14ac:dyDescent="0.25">
      <c r="A21" t="s">
        <v>75</v>
      </c>
      <c r="B21" t="s">
        <v>76</v>
      </c>
      <c r="P21" t="s">
        <v>75</v>
      </c>
      <c r="Q21" t="s">
        <v>76</v>
      </c>
      <c r="AE21" t="s">
        <v>75</v>
      </c>
      <c r="AF21" t="s">
        <v>76</v>
      </c>
    </row>
    <row r="22" spans="1:44" x14ac:dyDescent="0.25">
      <c r="A22" t="s">
        <v>77</v>
      </c>
      <c r="B22" t="s">
        <v>78</v>
      </c>
      <c r="P22" t="s">
        <v>77</v>
      </c>
      <c r="Q22" t="s">
        <v>78</v>
      </c>
      <c r="AE22" t="s">
        <v>77</v>
      </c>
      <c r="AF22" t="s">
        <v>78</v>
      </c>
    </row>
    <row r="23" spans="1:44" x14ac:dyDescent="0.25">
      <c r="A23" t="s">
        <v>26</v>
      </c>
      <c r="B23" t="s">
        <v>79</v>
      </c>
      <c r="P23" t="s">
        <v>26</v>
      </c>
      <c r="Q23" t="s">
        <v>79</v>
      </c>
      <c r="AE23" t="s">
        <v>26</v>
      </c>
      <c r="AF23" t="s">
        <v>79</v>
      </c>
    </row>
    <row r="24" spans="1:44" x14ac:dyDescent="0.25">
      <c r="C24" t="s">
        <v>80</v>
      </c>
      <c r="F24" t="s">
        <v>81</v>
      </c>
      <c r="I24" t="s">
        <v>82</v>
      </c>
      <c r="L24" t="s">
        <v>83</v>
      </c>
      <c r="R24" t="s">
        <v>80</v>
      </c>
      <c r="U24" t="s">
        <v>81</v>
      </c>
      <c r="X24" t="s">
        <v>82</v>
      </c>
      <c r="AA24" t="s">
        <v>83</v>
      </c>
      <c r="AG24" t="s">
        <v>80</v>
      </c>
      <c r="AJ24" t="s">
        <v>81</v>
      </c>
      <c r="AM24" t="s">
        <v>82</v>
      </c>
      <c r="AP24" t="s">
        <v>83</v>
      </c>
    </row>
    <row r="25" spans="1:44" x14ac:dyDescent="0.25">
      <c r="A25" t="s">
        <v>84</v>
      </c>
      <c r="B25" t="s">
        <v>85</v>
      </c>
      <c r="C25" t="s">
        <v>86</v>
      </c>
      <c r="D25" t="s">
        <v>87</v>
      </c>
      <c r="E25" t="s">
        <v>88</v>
      </c>
      <c r="F25" t="s">
        <v>72</v>
      </c>
      <c r="G25" t="s">
        <v>89</v>
      </c>
      <c r="H25" t="s">
        <v>90</v>
      </c>
      <c r="I25" t="s">
        <v>72</v>
      </c>
      <c r="J25" t="s">
        <v>89</v>
      </c>
      <c r="K25" t="s">
        <v>90</v>
      </c>
      <c r="L25" t="s">
        <v>91</v>
      </c>
      <c r="M25" t="s">
        <v>89</v>
      </c>
      <c r="N25" t="s">
        <v>90</v>
      </c>
      <c r="P25" t="s">
        <v>84</v>
      </c>
      <c r="Q25" t="s">
        <v>85</v>
      </c>
      <c r="R25" t="s">
        <v>86</v>
      </c>
      <c r="S25" t="s">
        <v>87</v>
      </c>
      <c r="T25" t="s">
        <v>88</v>
      </c>
      <c r="U25" t="s">
        <v>72</v>
      </c>
      <c r="V25" t="s">
        <v>89</v>
      </c>
      <c r="W25" t="s">
        <v>90</v>
      </c>
      <c r="X25" t="s">
        <v>72</v>
      </c>
      <c r="Y25" t="s">
        <v>89</v>
      </c>
      <c r="Z25" t="s">
        <v>90</v>
      </c>
      <c r="AA25" t="s">
        <v>91</v>
      </c>
      <c r="AB25" t="s">
        <v>89</v>
      </c>
      <c r="AC25" t="s">
        <v>90</v>
      </c>
      <c r="AE25" t="s">
        <v>84</v>
      </c>
      <c r="AF25" t="s">
        <v>85</v>
      </c>
      <c r="AG25" t="s">
        <v>86</v>
      </c>
      <c r="AH25" t="s">
        <v>87</v>
      </c>
      <c r="AI25" t="s">
        <v>88</v>
      </c>
      <c r="AJ25" t="s">
        <v>72</v>
      </c>
      <c r="AK25" t="s">
        <v>89</v>
      </c>
      <c r="AL25" t="s">
        <v>90</v>
      </c>
      <c r="AM25" t="s">
        <v>72</v>
      </c>
      <c r="AN25" t="s">
        <v>89</v>
      </c>
      <c r="AO25" t="s">
        <v>90</v>
      </c>
      <c r="AP25" t="s">
        <v>91</v>
      </c>
      <c r="AQ25" t="s">
        <v>89</v>
      </c>
      <c r="AR25" t="s">
        <v>90</v>
      </c>
    </row>
    <row r="26" spans="1:44" x14ac:dyDescent="0.25">
      <c r="A26" t="s">
        <v>92</v>
      </c>
      <c r="B26">
        <v>0</v>
      </c>
      <c r="C26">
        <v>0.50480000000000003</v>
      </c>
      <c r="D26">
        <v>43.962000000000003</v>
      </c>
      <c r="E26">
        <v>103.73399999999999</v>
      </c>
      <c r="F26">
        <v>0.49229999999999308</v>
      </c>
      <c r="G26">
        <v>43.974899999999998</v>
      </c>
      <c r="H26">
        <v>104.21339999999999</v>
      </c>
      <c r="I26">
        <v>1.250000000000695E-2</v>
      </c>
      <c r="J26">
        <v>1.2899999999994805E-2</v>
      </c>
      <c r="K26">
        <v>0.47939999999999827</v>
      </c>
      <c r="L26">
        <v>2.4762282091931358E-2</v>
      </c>
      <c r="M26">
        <v>2.5554675118848659E-2</v>
      </c>
      <c r="N26">
        <v>0.94968304278922</v>
      </c>
      <c r="P26" t="s">
        <v>93</v>
      </c>
      <c r="Q26">
        <v>0</v>
      </c>
      <c r="R26">
        <v>0.49980000000000002</v>
      </c>
      <c r="S26">
        <v>2.2559999999999998</v>
      </c>
      <c r="T26">
        <v>2.2679999999999998</v>
      </c>
      <c r="U26">
        <v>0.47790000000000044</v>
      </c>
      <c r="V26">
        <v>2.2810000000000001</v>
      </c>
      <c r="W26">
        <v>2.7208999999999999</v>
      </c>
      <c r="X26">
        <v>4.1899999999999604E-2</v>
      </c>
      <c r="Y26">
        <v>2.5000000000000355E-2</v>
      </c>
      <c r="Z26">
        <v>0.45290000000000008</v>
      </c>
      <c r="AA26">
        <v>4.3817527010803492E-2</v>
      </c>
      <c r="AB26">
        <v>5.0020008003201992E-2</v>
      </c>
      <c r="AC26">
        <v>0.90616246498599451</v>
      </c>
      <c r="AE26" t="s">
        <v>93</v>
      </c>
      <c r="AF26">
        <v>0</v>
      </c>
      <c r="AG26">
        <v>0.497</v>
      </c>
      <c r="AH26">
        <v>2.2395</v>
      </c>
      <c r="AI26">
        <v>2.2427999999999999</v>
      </c>
      <c r="AJ26">
        <v>0.45760000000000023</v>
      </c>
      <c r="AK26">
        <v>2.2564000000000002</v>
      </c>
      <c r="AL26">
        <v>2.6835</v>
      </c>
      <c r="AM26">
        <v>3.9399999999999769E-2</v>
      </c>
      <c r="AN26">
        <v>1.6900000000000137E-2</v>
      </c>
      <c r="AO26">
        <v>0.44070000000000009</v>
      </c>
      <c r="AP26">
        <v>7.9275653923540787E-2</v>
      </c>
      <c r="AQ26">
        <v>3.4004024144869492E-2</v>
      </c>
      <c r="AR26">
        <v>0.88672032193158967</v>
      </c>
    </row>
    <row r="27" spans="1:44" x14ac:dyDescent="0.25">
      <c r="A27" t="s">
        <v>94</v>
      </c>
      <c r="B27">
        <v>0.3</v>
      </c>
      <c r="C27">
        <v>0.50480000000000003</v>
      </c>
      <c r="D27">
        <v>2.2090000000000001</v>
      </c>
      <c r="E27">
        <v>2.3180000000000001</v>
      </c>
      <c r="F27">
        <v>0.48220000000000018</v>
      </c>
      <c r="G27">
        <v>2.5142000000000002</v>
      </c>
      <c r="H27">
        <v>2.4950000000000001</v>
      </c>
      <c r="I27">
        <v>2.2599999999999842E-2</v>
      </c>
      <c r="J27">
        <v>0.30520000000000014</v>
      </c>
      <c r="K27">
        <v>0.17700000000000005</v>
      </c>
      <c r="L27">
        <v>4.477020602218669E-2</v>
      </c>
      <c r="M27">
        <v>0.60459587955626015</v>
      </c>
      <c r="N27">
        <v>0.35063391442155317</v>
      </c>
      <c r="P27" t="s">
        <v>94</v>
      </c>
      <c r="Q27">
        <v>0.3</v>
      </c>
      <c r="R27">
        <v>0.50180000000000002</v>
      </c>
      <c r="S27">
        <v>2.3580000000000001</v>
      </c>
      <c r="T27">
        <v>2.302</v>
      </c>
      <c r="U27">
        <v>0.47399999999999975</v>
      </c>
      <c r="V27">
        <v>2.6120000000000001</v>
      </c>
      <c r="W27">
        <v>2.5219999999999998</v>
      </c>
      <c r="X27">
        <v>2.7800000000000269E-2</v>
      </c>
      <c r="Y27">
        <v>0.254</v>
      </c>
      <c r="Z27">
        <v>0.21999999999999975</v>
      </c>
      <c r="AA27">
        <v>5.5400557991232099E-2</v>
      </c>
      <c r="AB27">
        <v>0.50617776006377035</v>
      </c>
      <c r="AC27">
        <v>0.43842168194499748</v>
      </c>
      <c r="AE27" t="s">
        <v>94</v>
      </c>
      <c r="AF27">
        <v>0.3</v>
      </c>
      <c r="AG27">
        <v>0.50380000000000003</v>
      </c>
      <c r="AH27">
        <v>2.2541000000000002</v>
      </c>
      <c r="AI27">
        <v>2.2511000000000001</v>
      </c>
      <c r="AJ27">
        <v>0.46889999999999965</v>
      </c>
      <c r="AK27">
        <v>2.4962</v>
      </c>
      <c r="AL27">
        <v>2.4779</v>
      </c>
      <c r="AM27">
        <v>3.4900000000000375E-2</v>
      </c>
      <c r="AN27">
        <v>0.24209999999999976</v>
      </c>
      <c r="AO27">
        <v>0.22679999999999989</v>
      </c>
      <c r="AP27">
        <v>6.9273521238587488E-2</v>
      </c>
      <c r="AQ27">
        <v>0.48054783644303245</v>
      </c>
      <c r="AR27">
        <v>0.45017864231838006</v>
      </c>
    </row>
    <row r="28" spans="1:44" x14ac:dyDescent="0.25">
      <c r="A28" t="s">
        <v>95</v>
      </c>
      <c r="B28">
        <v>0.6</v>
      </c>
      <c r="C28">
        <v>0.50609999999999999</v>
      </c>
      <c r="D28">
        <v>2.2879999999999998</v>
      </c>
      <c r="E28">
        <v>2.2400000000000002</v>
      </c>
      <c r="F28">
        <v>0.48269999999999991</v>
      </c>
      <c r="G28">
        <v>2.6953</v>
      </c>
      <c r="H28">
        <v>2.3153999999999999</v>
      </c>
      <c r="I28">
        <v>2.3400000000000087E-2</v>
      </c>
      <c r="J28">
        <v>0.40730000000000022</v>
      </c>
      <c r="K28">
        <v>7.5399999999999689E-2</v>
      </c>
      <c r="L28">
        <v>4.623592175459413E-2</v>
      </c>
      <c r="M28">
        <v>0.804781663702826</v>
      </c>
      <c r="N28">
        <v>0.14898241454257991</v>
      </c>
      <c r="P28" t="s">
        <v>95</v>
      </c>
      <c r="Q28">
        <v>0.6</v>
      </c>
      <c r="R28">
        <v>0.50229999999999997</v>
      </c>
      <c r="S28">
        <v>2.2839999999999998</v>
      </c>
      <c r="T28">
        <v>2.3050000000000002</v>
      </c>
      <c r="U28">
        <v>0.49759999999999982</v>
      </c>
      <c r="V28">
        <v>2.6179999999999999</v>
      </c>
      <c r="W28">
        <v>2.4685999999999999</v>
      </c>
      <c r="X28">
        <v>4.7000000000001485E-3</v>
      </c>
      <c r="Y28">
        <v>0.33400000000000007</v>
      </c>
      <c r="Z28">
        <v>0.16359999999999975</v>
      </c>
      <c r="AA28">
        <v>9.3569579932314337E-3</v>
      </c>
      <c r="AB28">
        <v>0.66494127015727666</v>
      </c>
      <c r="AC28">
        <v>0.32570177184949184</v>
      </c>
      <c r="AE28" t="s">
        <v>95</v>
      </c>
      <c r="AF28">
        <v>0.6</v>
      </c>
      <c r="AG28">
        <v>0.502</v>
      </c>
      <c r="AH28">
        <v>2.2684000000000002</v>
      </c>
      <c r="AI28">
        <v>2.2934999999999999</v>
      </c>
      <c r="AJ28">
        <v>0.45799999999999974</v>
      </c>
      <c r="AK28">
        <v>2.6375999999999999</v>
      </c>
      <c r="AL28">
        <v>2.3822999999999999</v>
      </c>
      <c r="AM28">
        <v>4.4000000000000261E-2</v>
      </c>
      <c r="AN28">
        <v>0.36919999999999975</v>
      </c>
      <c r="AO28">
        <v>8.879999999999999E-2</v>
      </c>
      <c r="AP28">
        <v>8.7649402390438766E-2</v>
      </c>
      <c r="AQ28">
        <v>0.73545816733067682</v>
      </c>
      <c r="AR28">
        <v>0.17689243027888443</v>
      </c>
    </row>
    <row r="29" spans="1:44" x14ac:dyDescent="0.25">
      <c r="A29" t="s">
        <v>96</v>
      </c>
      <c r="B29">
        <v>1</v>
      </c>
      <c r="C29">
        <v>0.50270000000000004</v>
      </c>
      <c r="D29">
        <v>2.2149999999999999</v>
      </c>
      <c r="E29">
        <v>2.294</v>
      </c>
      <c r="F29">
        <v>0.49580000000000002</v>
      </c>
      <c r="G29">
        <v>2.6989999999999998</v>
      </c>
      <c r="H29">
        <v>2.3058000000000001</v>
      </c>
      <c r="I29">
        <v>6.9000000000000172E-3</v>
      </c>
      <c r="J29">
        <v>0.48399999999999999</v>
      </c>
      <c r="K29">
        <v>1.1800000000000033E-2</v>
      </c>
      <c r="L29">
        <v>1.3725880246668026E-2</v>
      </c>
      <c r="M29">
        <v>0.96280087527352287</v>
      </c>
      <c r="N29">
        <v>2.3473244479809096E-2</v>
      </c>
      <c r="P29" t="s">
        <v>96</v>
      </c>
      <c r="Q29">
        <v>1</v>
      </c>
      <c r="R29">
        <v>0.50190000000000001</v>
      </c>
      <c r="S29">
        <v>2.2970000000000002</v>
      </c>
      <c r="T29">
        <v>2.2850000000000001</v>
      </c>
      <c r="U29">
        <v>0.5017999999999998</v>
      </c>
      <c r="V29">
        <v>2.7</v>
      </c>
      <c r="W29">
        <v>2.3837999999999999</v>
      </c>
      <c r="X29">
        <v>1.0000000000021103E-4</v>
      </c>
      <c r="Y29">
        <v>0.40300000000000002</v>
      </c>
      <c r="Z29">
        <v>9.8799999999999777E-2</v>
      </c>
      <c r="AA29">
        <v>1.992428770675653E-4</v>
      </c>
      <c r="AB29">
        <v>0.80294879458059376</v>
      </c>
      <c r="AC29">
        <v>0.19685196254233867</v>
      </c>
      <c r="AE29" t="s">
        <v>96</v>
      </c>
      <c r="AF29">
        <v>1</v>
      </c>
      <c r="AG29">
        <v>0.49709999999999999</v>
      </c>
      <c r="AH29">
        <v>2.294</v>
      </c>
      <c r="AI29">
        <v>2.2801</v>
      </c>
      <c r="AJ29">
        <v>0.48309999999999986</v>
      </c>
      <c r="AK29">
        <v>2.7665999999999999</v>
      </c>
      <c r="AL29">
        <v>2.2906</v>
      </c>
      <c r="AM29">
        <v>1.4000000000000123E-2</v>
      </c>
      <c r="AN29">
        <v>0.47259999999999991</v>
      </c>
      <c r="AO29">
        <v>1.0499999999999954E-2</v>
      </c>
      <c r="AP29">
        <v>2.8163347415007291E-2</v>
      </c>
      <c r="AQ29">
        <v>0.9507141420237375</v>
      </c>
      <c r="AR29">
        <v>2.1122510561255189E-2</v>
      </c>
    </row>
    <row r="32" spans="1:44" x14ac:dyDescent="0.25">
      <c r="A32" t="s">
        <v>72</v>
      </c>
      <c r="B32" t="s">
        <v>56</v>
      </c>
      <c r="C32" t="s">
        <v>97</v>
      </c>
      <c r="P32" t="s">
        <v>72</v>
      </c>
      <c r="Q32" t="s">
        <v>56</v>
      </c>
      <c r="R32" t="s">
        <v>98</v>
      </c>
      <c r="AE32" t="s">
        <v>72</v>
      </c>
      <c r="AF32" t="s">
        <v>56</v>
      </c>
      <c r="AG32" t="s">
        <v>99</v>
      </c>
    </row>
    <row r="33" spans="1:44" x14ac:dyDescent="0.25">
      <c r="A33" t="s">
        <v>75</v>
      </c>
      <c r="B33" t="s">
        <v>100</v>
      </c>
      <c r="P33" t="s">
        <v>75</v>
      </c>
      <c r="Q33" t="s">
        <v>100</v>
      </c>
      <c r="AE33" t="s">
        <v>75</v>
      </c>
      <c r="AF33" t="s">
        <v>100</v>
      </c>
    </row>
    <row r="34" spans="1:44" x14ac:dyDescent="0.25">
      <c r="A34" t="s">
        <v>77</v>
      </c>
      <c r="B34" t="s">
        <v>78</v>
      </c>
      <c r="P34" t="s">
        <v>77</v>
      </c>
      <c r="Q34" t="s">
        <v>78</v>
      </c>
      <c r="AE34" t="s">
        <v>77</v>
      </c>
      <c r="AF34" t="s">
        <v>78</v>
      </c>
    </row>
    <row r="35" spans="1:44" x14ac:dyDescent="0.25">
      <c r="A35" t="s">
        <v>26</v>
      </c>
      <c r="B35" t="s">
        <v>79</v>
      </c>
      <c r="P35" t="s">
        <v>26</v>
      </c>
      <c r="Q35" t="s">
        <v>79</v>
      </c>
      <c r="AE35" t="s">
        <v>26</v>
      </c>
      <c r="AF35" t="s">
        <v>79</v>
      </c>
    </row>
    <row r="36" spans="1:44" x14ac:dyDescent="0.25">
      <c r="C36" t="s">
        <v>80</v>
      </c>
      <c r="F36" t="s">
        <v>81</v>
      </c>
      <c r="I36" t="s">
        <v>82</v>
      </c>
      <c r="L36" t="s">
        <v>83</v>
      </c>
      <c r="R36" t="s">
        <v>80</v>
      </c>
      <c r="U36" t="s">
        <v>81</v>
      </c>
      <c r="X36" t="s">
        <v>82</v>
      </c>
      <c r="AA36" t="s">
        <v>83</v>
      </c>
      <c r="AG36" t="s">
        <v>80</v>
      </c>
      <c r="AJ36" t="s">
        <v>81</v>
      </c>
      <c r="AM36" t="s">
        <v>82</v>
      </c>
      <c r="AP36" t="s">
        <v>83</v>
      </c>
    </row>
    <row r="37" spans="1:44" x14ac:dyDescent="0.25">
      <c r="A37" t="s">
        <v>84</v>
      </c>
      <c r="B37" t="s">
        <v>101</v>
      </c>
      <c r="C37" t="s">
        <v>86</v>
      </c>
      <c r="D37" t="s">
        <v>87</v>
      </c>
      <c r="E37" t="s">
        <v>88</v>
      </c>
      <c r="F37" t="s">
        <v>72</v>
      </c>
      <c r="G37" t="s">
        <v>89</v>
      </c>
      <c r="H37" t="s">
        <v>90</v>
      </c>
      <c r="I37" t="s">
        <v>72</v>
      </c>
      <c r="J37" t="s">
        <v>89</v>
      </c>
      <c r="K37" t="s">
        <v>90</v>
      </c>
      <c r="L37" t="s">
        <v>91</v>
      </c>
      <c r="M37" t="s">
        <v>89</v>
      </c>
      <c r="N37" t="s">
        <v>90</v>
      </c>
      <c r="P37" t="s">
        <v>84</v>
      </c>
      <c r="Q37" t="s">
        <v>101</v>
      </c>
      <c r="R37" t="s">
        <v>86</v>
      </c>
      <c r="S37" t="s">
        <v>87</v>
      </c>
      <c r="T37" t="s">
        <v>88</v>
      </c>
      <c r="U37" t="s">
        <v>72</v>
      </c>
      <c r="V37" t="s">
        <v>89</v>
      </c>
      <c r="W37" t="s">
        <v>90</v>
      </c>
      <c r="X37" t="s">
        <v>72</v>
      </c>
      <c r="Y37" t="s">
        <v>89</v>
      </c>
      <c r="Z37" t="s">
        <v>90</v>
      </c>
      <c r="AA37" t="s">
        <v>91</v>
      </c>
      <c r="AB37" t="s">
        <v>89</v>
      </c>
      <c r="AC37" t="s">
        <v>90</v>
      </c>
      <c r="AE37" t="s">
        <v>84</v>
      </c>
      <c r="AF37" t="s">
        <v>101</v>
      </c>
      <c r="AG37" t="s">
        <v>86</v>
      </c>
      <c r="AH37" t="s">
        <v>87</v>
      </c>
      <c r="AI37" t="s">
        <v>88</v>
      </c>
      <c r="AJ37" t="s">
        <v>72</v>
      </c>
      <c r="AK37" t="s">
        <v>89</v>
      </c>
      <c r="AL37" t="s">
        <v>90</v>
      </c>
      <c r="AM37" t="s">
        <v>72</v>
      </c>
      <c r="AN37" t="s">
        <v>89</v>
      </c>
      <c r="AO37" t="s">
        <v>90</v>
      </c>
      <c r="AP37" t="s">
        <v>91</v>
      </c>
      <c r="AQ37" t="s">
        <v>89</v>
      </c>
      <c r="AR37" t="s">
        <v>90</v>
      </c>
    </row>
    <row r="38" spans="1:44" x14ac:dyDescent="0.25">
      <c r="A38" t="s">
        <v>102</v>
      </c>
      <c r="B38">
        <v>10</v>
      </c>
      <c r="C38">
        <v>0.50560000000000005</v>
      </c>
      <c r="D38">
        <v>2.2746</v>
      </c>
      <c r="E38">
        <v>2.2382</v>
      </c>
      <c r="F38">
        <v>0.48330000000000028</v>
      </c>
      <c r="G38">
        <v>2.3380000000000001</v>
      </c>
      <c r="H38">
        <v>2.6581000000000001</v>
      </c>
      <c r="I38">
        <v>2.2299999999999764E-2</v>
      </c>
      <c r="J38">
        <v>6.3400000000000123E-2</v>
      </c>
      <c r="K38">
        <v>0.41990000000000016</v>
      </c>
      <c r="L38">
        <v>4.4106012658227375E-2</v>
      </c>
      <c r="M38">
        <v>0.12539556962025339</v>
      </c>
      <c r="N38">
        <v>0.83049841772151922</v>
      </c>
      <c r="P38" t="s">
        <v>102</v>
      </c>
      <c r="Q38">
        <v>10</v>
      </c>
      <c r="R38">
        <v>0.4995</v>
      </c>
      <c r="S38">
        <v>2.2385000000000002</v>
      </c>
      <c r="T38">
        <v>2.2239</v>
      </c>
      <c r="U38">
        <v>0.45509999999999984</v>
      </c>
      <c r="V38">
        <v>2.3066</v>
      </c>
      <c r="W38">
        <v>2.6109</v>
      </c>
      <c r="X38">
        <v>4.4400000000000162E-2</v>
      </c>
      <c r="Y38">
        <v>6.8099999999999827E-2</v>
      </c>
      <c r="Z38">
        <v>0.38700000000000001</v>
      </c>
      <c r="AA38">
        <v>8.8888888888889211E-2</v>
      </c>
      <c r="AB38">
        <v>0.13633633633633599</v>
      </c>
      <c r="AC38">
        <v>0.77477477477477474</v>
      </c>
      <c r="AE38" t="s">
        <v>103</v>
      </c>
      <c r="AF38">
        <v>10</v>
      </c>
      <c r="AG38">
        <v>0.49919999999999998</v>
      </c>
      <c r="AH38">
        <v>2.2831000000000001</v>
      </c>
      <c r="AI38">
        <v>2.2669999999999999</v>
      </c>
      <c r="AJ38">
        <v>0.4927999999999999</v>
      </c>
      <c r="AK38">
        <v>2.3605</v>
      </c>
      <c r="AL38">
        <v>2.6823999999999999</v>
      </c>
      <c r="AM38">
        <v>6.4000000000000723E-3</v>
      </c>
      <c r="AN38">
        <v>7.7399999999999913E-2</v>
      </c>
      <c r="AO38">
        <v>0.41539999999999999</v>
      </c>
      <c r="AP38">
        <v>1.2820512820512966E-2</v>
      </c>
      <c r="AQ38">
        <v>0.15504807692307676</v>
      </c>
      <c r="AR38">
        <v>0.83213141025641024</v>
      </c>
    </row>
    <row r="39" spans="1:44" x14ac:dyDescent="0.25">
      <c r="A39" t="s">
        <v>104</v>
      </c>
      <c r="B39">
        <v>20</v>
      </c>
      <c r="C39">
        <v>0.50229999999999997</v>
      </c>
      <c r="D39">
        <v>2.2364000000000002</v>
      </c>
      <c r="E39">
        <v>2.2566000000000002</v>
      </c>
      <c r="F39">
        <v>0.4865999999999997</v>
      </c>
      <c r="G39">
        <v>2.383</v>
      </c>
      <c r="H39">
        <v>2.5966</v>
      </c>
      <c r="I39">
        <v>1.5700000000000269E-2</v>
      </c>
      <c r="J39">
        <v>0.14659999999999984</v>
      </c>
      <c r="K39">
        <v>0.33999999999999986</v>
      </c>
      <c r="L39">
        <v>3.1256221381644973E-2</v>
      </c>
      <c r="M39">
        <v>0.29185745570376237</v>
      </c>
      <c r="N39">
        <v>0.67688632291459261</v>
      </c>
      <c r="P39" t="s">
        <v>104</v>
      </c>
      <c r="Q39">
        <v>20</v>
      </c>
      <c r="R39">
        <v>0.498</v>
      </c>
      <c r="S39">
        <v>2.2483</v>
      </c>
      <c r="T39">
        <v>2.2101000000000002</v>
      </c>
      <c r="U39">
        <v>0.45959999999999956</v>
      </c>
      <c r="V39">
        <v>2.4108999999999998</v>
      </c>
      <c r="W39">
        <v>2.5070999999999999</v>
      </c>
      <c r="X39">
        <v>3.8400000000000434E-2</v>
      </c>
      <c r="Y39">
        <v>0.16259999999999986</v>
      </c>
      <c r="Z39">
        <v>0.29699999999999971</v>
      </c>
      <c r="AA39">
        <v>7.7108433734940626E-2</v>
      </c>
      <c r="AB39">
        <v>0.32650602409638524</v>
      </c>
      <c r="AC39">
        <v>0.59638554216867412</v>
      </c>
      <c r="AE39" t="s">
        <v>105</v>
      </c>
      <c r="AF39">
        <v>20</v>
      </c>
      <c r="AG39">
        <v>0.50219999999999998</v>
      </c>
      <c r="AH39">
        <v>2.2648000000000001</v>
      </c>
      <c r="AI39">
        <v>2.2439</v>
      </c>
      <c r="AJ39">
        <v>0.49139999999999961</v>
      </c>
      <c r="AK39">
        <v>2.3864999999999998</v>
      </c>
      <c r="AL39">
        <v>2.6135999999999999</v>
      </c>
      <c r="AM39">
        <v>1.0800000000000365E-2</v>
      </c>
      <c r="AN39">
        <v>0.1216999999999997</v>
      </c>
      <c r="AO39">
        <v>0.36969999999999992</v>
      </c>
      <c r="AP39">
        <v>2.1505376344086748E-2</v>
      </c>
      <c r="AQ39">
        <v>0.24233373158104282</v>
      </c>
      <c r="AR39">
        <v>0.73616089207487045</v>
      </c>
    </row>
    <row r="40" spans="1:44" x14ac:dyDescent="0.25">
      <c r="A40" t="s">
        <v>106</v>
      </c>
      <c r="B40">
        <v>50</v>
      </c>
      <c r="C40">
        <v>0.50090000000000001</v>
      </c>
      <c r="D40">
        <v>2.2624</v>
      </c>
      <c r="E40">
        <v>2.2605</v>
      </c>
      <c r="F40">
        <v>0.47909999999999986</v>
      </c>
      <c r="G40">
        <v>2.4577</v>
      </c>
      <c r="H40">
        <v>2.5442999999999998</v>
      </c>
      <c r="I40">
        <v>2.1800000000000153E-2</v>
      </c>
      <c r="J40">
        <v>0.19530000000000003</v>
      </c>
      <c r="K40">
        <v>0.28379999999999983</v>
      </c>
      <c r="L40">
        <v>4.3521661010181976E-2</v>
      </c>
      <c r="M40">
        <v>0.38989818327011383</v>
      </c>
      <c r="N40">
        <v>0.56658015571970421</v>
      </c>
      <c r="P40" t="s">
        <v>106</v>
      </c>
      <c r="Q40">
        <v>50</v>
      </c>
      <c r="R40">
        <v>0.502</v>
      </c>
      <c r="S40">
        <v>2.2387999999999999</v>
      </c>
      <c r="T40">
        <v>2.23</v>
      </c>
      <c r="U40">
        <v>0.47500000000000009</v>
      </c>
      <c r="V40">
        <v>2.4838</v>
      </c>
      <c r="W40">
        <v>2.46</v>
      </c>
      <c r="X40">
        <v>2.6999999999999913E-2</v>
      </c>
      <c r="Y40">
        <v>0.24500000000000011</v>
      </c>
      <c r="Z40">
        <v>0.22999999999999998</v>
      </c>
      <c r="AA40">
        <v>5.3784860557768752E-2</v>
      </c>
      <c r="AB40">
        <v>0.48804780876494047</v>
      </c>
      <c r="AC40">
        <v>0.45816733067729082</v>
      </c>
      <c r="AE40" t="s">
        <v>107</v>
      </c>
      <c r="AF40">
        <v>50</v>
      </c>
      <c r="AG40">
        <v>0.50090000000000001</v>
      </c>
      <c r="AH40">
        <v>2.2486999999999999</v>
      </c>
      <c r="AI40">
        <v>2.2623000000000002</v>
      </c>
      <c r="AJ40">
        <v>0.48680000000000012</v>
      </c>
      <c r="AK40">
        <v>2.5350000000000001</v>
      </c>
      <c r="AL40">
        <v>2.4628000000000001</v>
      </c>
      <c r="AM40">
        <v>1.409999999999989E-2</v>
      </c>
      <c r="AN40">
        <v>0.28630000000000022</v>
      </c>
      <c r="AO40">
        <v>0.2004999999999999</v>
      </c>
      <c r="AP40">
        <v>2.8149331203832881E-2</v>
      </c>
      <c r="AQ40">
        <v>0.57157117189059736</v>
      </c>
      <c r="AR40">
        <v>0.40027949690556974</v>
      </c>
    </row>
    <row r="43" spans="1:44" x14ac:dyDescent="0.25">
      <c r="A43" t="s">
        <v>72</v>
      </c>
      <c r="B43" t="s">
        <v>108</v>
      </c>
      <c r="P43" t="s">
        <v>72</v>
      </c>
      <c r="Q43" t="s">
        <v>108</v>
      </c>
      <c r="AE43" t="s">
        <v>72</v>
      </c>
      <c r="AF43" t="s">
        <v>108</v>
      </c>
    </row>
    <row r="44" spans="1:44" x14ac:dyDescent="0.25">
      <c r="A44" t="s">
        <v>75</v>
      </c>
      <c r="B44" t="s">
        <v>76</v>
      </c>
      <c r="P44" t="s">
        <v>75</v>
      </c>
      <c r="Q44" t="s">
        <v>76</v>
      </c>
      <c r="AE44" t="s">
        <v>75</v>
      </c>
      <c r="AF44" t="s">
        <v>76</v>
      </c>
    </row>
    <row r="45" spans="1:44" x14ac:dyDescent="0.25">
      <c r="A45" t="s">
        <v>77</v>
      </c>
      <c r="B45" t="s">
        <v>78</v>
      </c>
      <c r="P45" t="s">
        <v>77</v>
      </c>
      <c r="Q45" t="s">
        <v>78</v>
      </c>
      <c r="AE45" t="s">
        <v>77</v>
      </c>
      <c r="AF45" t="s">
        <v>78</v>
      </c>
    </row>
    <row r="46" spans="1:44" x14ac:dyDescent="0.25">
      <c r="A46" t="s">
        <v>26</v>
      </c>
      <c r="B46" t="s">
        <v>79</v>
      </c>
      <c r="P46" t="s">
        <v>26</v>
      </c>
      <c r="Q46" t="s">
        <v>79</v>
      </c>
      <c r="AE46" t="s">
        <v>26</v>
      </c>
      <c r="AF46" t="s">
        <v>79</v>
      </c>
    </row>
    <row r="47" spans="1:44" x14ac:dyDescent="0.25">
      <c r="C47" t="s">
        <v>80</v>
      </c>
      <c r="F47" t="s">
        <v>81</v>
      </c>
      <c r="I47" t="s">
        <v>82</v>
      </c>
      <c r="L47" t="s">
        <v>83</v>
      </c>
      <c r="R47" t="s">
        <v>80</v>
      </c>
      <c r="U47" t="s">
        <v>81</v>
      </c>
      <c r="X47" t="s">
        <v>82</v>
      </c>
      <c r="AA47" t="s">
        <v>83</v>
      </c>
      <c r="AG47" t="s">
        <v>80</v>
      </c>
      <c r="AJ47" t="s">
        <v>81</v>
      </c>
      <c r="AM47" t="s">
        <v>82</v>
      </c>
      <c r="AP47" t="s">
        <v>83</v>
      </c>
    </row>
    <row r="48" spans="1:44" x14ac:dyDescent="0.25">
      <c r="A48" t="s">
        <v>84</v>
      </c>
      <c r="B48" t="s">
        <v>85</v>
      </c>
      <c r="C48" t="s">
        <v>86</v>
      </c>
      <c r="D48" t="s">
        <v>87</v>
      </c>
      <c r="E48" t="s">
        <v>88</v>
      </c>
      <c r="F48" t="s">
        <v>72</v>
      </c>
      <c r="G48" t="s">
        <v>89</v>
      </c>
      <c r="H48" t="s">
        <v>90</v>
      </c>
      <c r="I48" t="s">
        <v>72</v>
      </c>
      <c r="J48" t="s">
        <v>89</v>
      </c>
      <c r="K48" t="s">
        <v>90</v>
      </c>
      <c r="L48" t="s">
        <v>91</v>
      </c>
      <c r="M48" t="s">
        <v>89</v>
      </c>
      <c r="N48" t="s">
        <v>90</v>
      </c>
      <c r="P48" t="s">
        <v>84</v>
      </c>
      <c r="Q48" t="s">
        <v>85</v>
      </c>
      <c r="R48" t="s">
        <v>86</v>
      </c>
      <c r="S48" t="s">
        <v>87</v>
      </c>
      <c r="T48" t="s">
        <v>88</v>
      </c>
      <c r="U48" t="s">
        <v>72</v>
      </c>
      <c r="V48" t="s">
        <v>89</v>
      </c>
      <c r="W48" t="s">
        <v>90</v>
      </c>
      <c r="X48" t="s">
        <v>72</v>
      </c>
      <c r="Y48" t="s">
        <v>89</v>
      </c>
      <c r="Z48" t="s">
        <v>90</v>
      </c>
      <c r="AA48" t="s">
        <v>91</v>
      </c>
      <c r="AB48" t="s">
        <v>89</v>
      </c>
      <c r="AC48" t="s">
        <v>90</v>
      </c>
      <c r="AE48" t="s">
        <v>84</v>
      </c>
      <c r="AF48" t="s">
        <v>85</v>
      </c>
      <c r="AG48" t="s">
        <v>86</v>
      </c>
      <c r="AH48" t="s">
        <v>87</v>
      </c>
      <c r="AI48" t="s">
        <v>88</v>
      </c>
      <c r="AJ48" t="s">
        <v>72</v>
      </c>
      <c r="AK48" t="s">
        <v>89</v>
      </c>
      <c r="AL48" t="s">
        <v>90</v>
      </c>
      <c r="AM48" t="s">
        <v>72</v>
      </c>
      <c r="AN48" t="s">
        <v>89</v>
      </c>
      <c r="AO48" t="s">
        <v>90</v>
      </c>
      <c r="AP48" t="s">
        <v>91</v>
      </c>
      <c r="AQ48" t="s">
        <v>89</v>
      </c>
      <c r="AR48" t="s">
        <v>90</v>
      </c>
    </row>
    <row r="49" spans="1:44" x14ac:dyDescent="0.25">
      <c r="A49" t="s">
        <v>109</v>
      </c>
      <c r="B49">
        <v>0.3</v>
      </c>
      <c r="C49">
        <v>0.50339999999999996</v>
      </c>
      <c r="D49">
        <v>2.2810000000000001</v>
      </c>
      <c r="E49">
        <v>2.2829999999999999</v>
      </c>
      <c r="F49">
        <v>0.49189999999999978</v>
      </c>
      <c r="G49">
        <v>2.2959999999999998</v>
      </c>
      <c r="H49">
        <v>2.7599</v>
      </c>
      <c r="I49">
        <v>1.1500000000000177E-2</v>
      </c>
      <c r="J49">
        <v>1.499999999999968E-2</v>
      </c>
      <c r="K49">
        <v>0.4769000000000001</v>
      </c>
      <c r="L49">
        <v>2.2844656336909373E-2</v>
      </c>
      <c r="M49">
        <v>2.979737783075026E-2</v>
      </c>
      <c r="N49">
        <v>0.94735796583234033</v>
      </c>
      <c r="P49" t="s">
        <v>109</v>
      </c>
      <c r="Q49">
        <v>0.3</v>
      </c>
      <c r="R49">
        <v>0.50349999999999995</v>
      </c>
      <c r="S49">
        <v>2.222</v>
      </c>
      <c r="T49">
        <v>2.2442000000000002</v>
      </c>
      <c r="U49">
        <v>0.45549999999999979</v>
      </c>
      <c r="V49">
        <v>2.2298</v>
      </c>
      <c r="W49">
        <v>2.6919</v>
      </c>
      <c r="X49">
        <v>4.8000000000000154E-2</v>
      </c>
      <c r="Y49">
        <v>7.8000000000000291E-3</v>
      </c>
      <c r="Z49">
        <v>0.44769999999999976</v>
      </c>
      <c r="AA49">
        <v>2.2844656336909373E-2</v>
      </c>
      <c r="AB49">
        <v>1.5491559086395292E-2</v>
      </c>
      <c r="AC49">
        <v>0.88917576961271061</v>
      </c>
      <c r="AE49" t="s">
        <v>109</v>
      </c>
      <c r="AF49">
        <v>0.3</v>
      </c>
      <c r="AG49">
        <v>0.49930000000000002</v>
      </c>
      <c r="AH49">
        <v>2.2393000000000001</v>
      </c>
      <c r="AI49">
        <v>2.2195</v>
      </c>
      <c r="AJ49">
        <v>0.46869999999999967</v>
      </c>
      <c r="AK49">
        <v>2.2423999999999999</v>
      </c>
      <c r="AL49">
        <v>2.6850999999999998</v>
      </c>
      <c r="AM49">
        <v>3.0600000000000349E-2</v>
      </c>
      <c r="AN49">
        <v>3.0999999999998806E-3</v>
      </c>
      <c r="AO49">
        <v>0.46559999999999979</v>
      </c>
      <c r="AP49">
        <v>6.1285800120168932E-2</v>
      </c>
      <c r="AQ49">
        <v>6.2086921690364116E-3</v>
      </c>
      <c r="AR49">
        <v>0.93250550771079466</v>
      </c>
    </row>
    <row r="50" spans="1:44" x14ac:dyDescent="0.25">
      <c r="A50" t="s">
        <v>110</v>
      </c>
      <c r="B50">
        <v>0.6</v>
      </c>
      <c r="C50">
        <v>0.50129999999999997</v>
      </c>
      <c r="D50">
        <v>55.220799999999997</v>
      </c>
      <c r="E50">
        <v>119.98690000000001</v>
      </c>
      <c r="F50">
        <v>0.48499999999999943</v>
      </c>
      <c r="G50">
        <v>55.231200000000001</v>
      </c>
      <c r="H50">
        <v>120.4615</v>
      </c>
      <c r="I50">
        <v>1.6300000000000536E-2</v>
      </c>
      <c r="J50">
        <v>1.0400000000004184E-2</v>
      </c>
      <c r="K50">
        <v>0.47459999999999525</v>
      </c>
      <c r="L50">
        <v>3.2515459804509352E-2</v>
      </c>
      <c r="M50">
        <v>2.0746060243375591E-2</v>
      </c>
      <c r="N50">
        <v>0.94673847995211502</v>
      </c>
      <c r="P50" t="s">
        <v>110</v>
      </c>
      <c r="Q50">
        <v>0.6</v>
      </c>
      <c r="R50">
        <v>0.50239999999999996</v>
      </c>
      <c r="S50">
        <v>2.3447</v>
      </c>
      <c r="T50">
        <v>2.198</v>
      </c>
      <c r="U50">
        <v>0.47150000000000025</v>
      </c>
      <c r="V50">
        <v>2.4014000000000002</v>
      </c>
      <c r="W50">
        <v>2.6128</v>
      </c>
      <c r="X50">
        <v>3.0899999999999705E-2</v>
      </c>
      <c r="Y50">
        <v>5.6700000000000195E-2</v>
      </c>
      <c r="Z50">
        <v>0.41480000000000006</v>
      </c>
      <c r="AA50">
        <v>3.2515459804509352E-2</v>
      </c>
      <c r="AB50">
        <v>0.11285828025477747</v>
      </c>
      <c r="AC50">
        <v>0.82563694267515941</v>
      </c>
      <c r="AE50" t="s">
        <v>110</v>
      </c>
      <c r="AF50">
        <v>0.6</v>
      </c>
      <c r="AG50">
        <v>0.49669999999999997</v>
      </c>
      <c r="AH50">
        <v>2.2881999999999998</v>
      </c>
      <c r="AI50">
        <v>2.3288000000000002</v>
      </c>
      <c r="AJ50">
        <v>0.45079999999999965</v>
      </c>
      <c r="AK50">
        <v>2.3163999999999998</v>
      </c>
      <c r="AL50">
        <v>2.7513999999999998</v>
      </c>
      <c r="AM50">
        <v>4.5900000000000329E-2</v>
      </c>
      <c r="AN50">
        <v>2.8200000000000003E-2</v>
      </c>
      <c r="AO50">
        <v>0.42259999999999964</v>
      </c>
      <c r="AP50">
        <v>9.2409905375478829E-2</v>
      </c>
      <c r="AQ50">
        <v>5.6774713106502929E-2</v>
      </c>
      <c r="AR50">
        <v>0.85081538151801828</v>
      </c>
    </row>
    <row r="51" spans="1:44" x14ac:dyDescent="0.25">
      <c r="A51" t="s">
        <v>111</v>
      </c>
      <c r="B51">
        <v>1</v>
      </c>
      <c r="C51">
        <v>0.50490000000000002</v>
      </c>
      <c r="D51">
        <v>47.475700000000003</v>
      </c>
      <c r="E51">
        <v>122.29474999999999</v>
      </c>
      <c r="F51">
        <v>0.48954999999999416</v>
      </c>
      <c r="G51">
        <v>47.502499999999998</v>
      </c>
      <c r="H51">
        <v>122.75749999999999</v>
      </c>
      <c r="I51">
        <v>1.5350000000005859E-2</v>
      </c>
      <c r="J51">
        <v>2.6799999999994384E-2</v>
      </c>
      <c r="K51">
        <v>0.46274999999999977</v>
      </c>
      <c r="L51">
        <v>3.0402059813836122E-2</v>
      </c>
      <c r="M51">
        <v>5.3079817785689015E-2</v>
      </c>
      <c r="N51">
        <v>0.91651812240047481</v>
      </c>
      <c r="P51" t="s">
        <v>111</v>
      </c>
      <c r="Q51">
        <v>1</v>
      </c>
      <c r="R51">
        <v>0.499</v>
      </c>
      <c r="S51">
        <v>2.2896000000000001</v>
      </c>
      <c r="T51">
        <v>2.2848999999999999</v>
      </c>
      <c r="U51">
        <v>0.50360000000000005</v>
      </c>
      <c r="V51">
        <v>2.4217</v>
      </c>
      <c r="W51">
        <v>2.6564000000000001</v>
      </c>
      <c r="X51">
        <v>-4.6000000000000485E-3</v>
      </c>
      <c r="Y51">
        <v>0.13209999999999988</v>
      </c>
      <c r="Z51">
        <v>0.37150000000000016</v>
      </c>
      <c r="AA51">
        <v>3.0402059813836122E-2</v>
      </c>
      <c r="AB51">
        <v>0.26472945891783545</v>
      </c>
      <c r="AC51">
        <v>0.74448897795591218</v>
      </c>
      <c r="AE51" t="s">
        <v>111</v>
      </c>
      <c r="AF51">
        <v>1</v>
      </c>
      <c r="AG51">
        <v>0.49959999999999999</v>
      </c>
      <c r="AH51">
        <v>2.2109000000000001</v>
      </c>
      <c r="AI51">
        <v>2.1857000000000002</v>
      </c>
      <c r="AJ51">
        <v>0.50079999999999991</v>
      </c>
      <c r="AK51">
        <v>2.3338000000000001</v>
      </c>
      <c r="AL51">
        <v>2.5636000000000001</v>
      </c>
      <c r="AM51">
        <v>-1.1999999999999234E-3</v>
      </c>
      <c r="AN51">
        <v>0.12290000000000001</v>
      </c>
      <c r="AO51">
        <v>0.3778999999999999</v>
      </c>
      <c r="AP51">
        <v>-2.4019215372296306E-3</v>
      </c>
      <c r="AQ51">
        <v>0.24599679743795039</v>
      </c>
      <c r="AR51">
        <v>0.75640512409927929</v>
      </c>
    </row>
  </sheetData>
  <mergeCells count="2">
    <mergeCell ref="A1:F1"/>
    <mergeCell ref="A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4E6B9-CCEE-419B-ADFF-C944B580BA10}">
  <dimension ref="A1:W36"/>
  <sheetViews>
    <sheetView tabSelected="1" zoomScale="106" zoomScaleNormal="106" workbookViewId="0">
      <selection activeCell="Z5" sqref="Z5"/>
    </sheetView>
  </sheetViews>
  <sheetFormatPr defaultRowHeight="15" x14ac:dyDescent="0.25"/>
  <cols>
    <col min="2" max="2" width="18.85546875" bestFit="1" customWidth="1"/>
    <col min="3" max="3" width="16.7109375" bestFit="1" customWidth="1"/>
    <col min="4" max="4" width="11.7109375" bestFit="1" customWidth="1"/>
    <col min="5" max="5" width="11.5703125" bestFit="1" customWidth="1"/>
    <col min="6" max="6" width="12.85546875" bestFit="1" customWidth="1"/>
    <col min="7" max="7" width="14.42578125" bestFit="1" customWidth="1"/>
    <col min="8" max="8" width="7.28515625" bestFit="1" customWidth="1"/>
    <col min="9" max="9" width="7.85546875" bestFit="1" customWidth="1"/>
    <col min="10" max="10" width="18.85546875" bestFit="1" customWidth="1"/>
    <col min="11" max="11" width="16.7109375" bestFit="1" customWidth="1"/>
    <col min="12" max="12" width="11.7109375" bestFit="1" customWidth="1"/>
    <col min="13" max="13" width="11.5703125" bestFit="1" customWidth="1"/>
    <col min="14" max="14" width="12.85546875" bestFit="1" customWidth="1"/>
    <col min="15" max="15" width="14.42578125" bestFit="1" customWidth="1"/>
    <col min="17" max="17" width="7.42578125" bestFit="1" customWidth="1"/>
    <col min="18" max="18" width="18.85546875" bestFit="1" customWidth="1"/>
    <col min="20" max="20" width="11.7109375" bestFit="1" customWidth="1"/>
    <col min="21" max="21" width="9.5703125" customWidth="1"/>
    <col min="22" max="22" width="12.85546875" bestFit="1" customWidth="1"/>
    <col min="23" max="23" width="14.42578125" bestFit="1" customWidth="1"/>
  </cols>
  <sheetData>
    <row r="1" spans="1:13" ht="21" x14ac:dyDescent="0.35">
      <c r="A1" s="24" t="s">
        <v>41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18.75" x14ac:dyDescent="0.3">
      <c r="A2" s="15" t="s">
        <v>25</v>
      </c>
    </row>
    <row r="3" spans="1:13" ht="16.5" customHeight="1" x14ac:dyDescent="0.3">
      <c r="A3" s="15"/>
      <c r="B3" s="28" t="s">
        <v>42</v>
      </c>
      <c r="C3" s="28"/>
      <c r="D3" s="28"/>
      <c r="E3" s="28"/>
      <c r="F3" s="28" t="s">
        <v>43</v>
      </c>
      <c r="G3" s="28"/>
      <c r="H3" s="28"/>
      <c r="I3" s="28"/>
      <c r="J3" s="28" t="s">
        <v>44</v>
      </c>
      <c r="K3" s="28"/>
      <c r="L3" s="28"/>
      <c r="M3" s="28"/>
    </row>
    <row r="4" spans="1:13" x14ac:dyDescent="0.25">
      <c r="A4" t="s">
        <v>6</v>
      </c>
      <c r="B4" s="16" t="s">
        <v>45</v>
      </c>
      <c r="C4" s="17" t="s">
        <v>19</v>
      </c>
      <c r="D4" s="16" t="s">
        <v>46</v>
      </c>
      <c r="E4" s="17" t="s">
        <v>19</v>
      </c>
      <c r="F4" s="16" t="s">
        <v>45</v>
      </c>
      <c r="G4" s="17" t="s">
        <v>19</v>
      </c>
      <c r="H4" s="16" t="s">
        <v>46</v>
      </c>
      <c r="I4" s="17" t="s">
        <v>19</v>
      </c>
      <c r="J4" s="16" t="s">
        <v>45</v>
      </c>
      <c r="K4" s="17" t="s">
        <v>19</v>
      </c>
      <c r="L4" s="16" t="s">
        <v>46</v>
      </c>
      <c r="M4" s="17" t="s">
        <v>19</v>
      </c>
    </row>
    <row r="5" spans="1:13" x14ac:dyDescent="0.25">
      <c r="A5">
        <v>0</v>
      </c>
      <c r="B5" s="7">
        <v>6</v>
      </c>
      <c r="C5" s="7">
        <v>4.5</v>
      </c>
      <c r="D5" s="7">
        <v>35</v>
      </c>
      <c r="E5" s="7">
        <v>22</v>
      </c>
      <c r="F5" s="7">
        <v>5</v>
      </c>
      <c r="G5" s="7">
        <v>1.5</v>
      </c>
      <c r="H5" s="7">
        <v>50.4</v>
      </c>
      <c r="I5" s="7">
        <v>18</v>
      </c>
      <c r="J5" s="7">
        <v>12</v>
      </c>
      <c r="K5" s="7">
        <v>3</v>
      </c>
      <c r="L5" s="7">
        <v>45.7</v>
      </c>
      <c r="M5" s="7">
        <v>13</v>
      </c>
    </row>
    <row r="6" spans="1:13" x14ac:dyDescent="0.25">
      <c r="A6">
        <v>1.4</v>
      </c>
      <c r="B6" s="7">
        <v>50</v>
      </c>
      <c r="C6" s="7">
        <v>1.3</v>
      </c>
      <c r="D6" s="7">
        <v>82</v>
      </c>
      <c r="E6" s="7">
        <v>18.600000000000001</v>
      </c>
      <c r="F6" s="7">
        <v>53</v>
      </c>
      <c r="G6" s="7">
        <v>8.4</v>
      </c>
      <c r="H6" s="7">
        <v>89.5</v>
      </c>
      <c r="I6" s="7">
        <v>4.5999999999999996</v>
      </c>
      <c r="J6" s="7">
        <v>59</v>
      </c>
      <c r="K6" s="7">
        <v>6</v>
      </c>
      <c r="L6" s="7">
        <v>74.5</v>
      </c>
      <c r="M6" s="7">
        <v>5</v>
      </c>
    </row>
    <row r="7" spans="1:13" x14ac:dyDescent="0.25">
      <c r="A7">
        <v>2.8</v>
      </c>
      <c r="B7" s="7">
        <v>73</v>
      </c>
      <c r="C7" s="7">
        <v>5.5</v>
      </c>
      <c r="D7" s="7">
        <v>90.5</v>
      </c>
      <c r="E7" s="7">
        <v>1.2</v>
      </c>
      <c r="F7" s="7">
        <v>76</v>
      </c>
      <c r="G7" s="7">
        <v>4.5</v>
      </c>
      <c r="H7" s="7">
        <v>79.8</v>
      </c>
      <c r="I7" s="7">
        <v>7.9</v>
      </c>
      <c r="J7" s="7">
        <v>73</v>
      </c>
      <c r="K7" s="7">
        <v>4.5</v>
      </c>
      <c r="L7" s="7">
        <v>78.8</v>
      </c>
      <c r="M7" s="7">
        <v>9</v>
      </c>
    </row>
    <row r="8" spans="1:13" x14ac:dyDescent="0.25">
      <c r="A8">
        <v>4.7</v>
      </c>
      <c r="B8" s="7">
        <v>85</v>
      </c>
      <c r="C8" s="7">
        <v>0.6</v>
      </c>
      <c r="D8" s="7">
        <v>57.9</v>
      </c>
      <c r="E8" s="7">
        <v>3.8</v>
      </c>
      <c r="F8" s="7">
        <v>94</v>
      </c>
      <c r="G8" s="7">
        <v>2.4</v>
      </c>
      <c r="H8" s="7">
        <v>52.5</v>
      </c>
      <c r="I8" s="7">
        <v>1.2</v>
      </c>
      <c r="J8" s="7">
        <v>89</v>
      </c>
      <c r="K8" s="7">
        <v>6.6</v>
      </c>
      <c r="L8" s="7">
        <v>57</v>
      </c>
      <c r="M8" s="7">
        <v>1.2</v>
      </c>
    </row>
    <row r="10" spans="1:13" ht="18.75" x14ac:dyDescent="0.3">
      <c r="A10" s="15" t="s">
        <v>30</v>
      </c>
    </row>
    <row r="11" spans="1:13" ht="18.75" x14ac:dyDescent="0.3">
      <c r="A11" s="15"/>
      <c r="B11" s="28" t="s">
        <v>42</v>
      </c>
      <c r="C11" s="28"/>
      <c r="D11" s="28"/>
      <c r="E11" s="28"/>
      <c r="F11" s="28" t="s">
        <v>43</v>
      </c>
      <c r="G11" s="28"/>
      <c r="H11" s="28"/>
      <c r="I11" s="28"/>
      <c r="J11" s="28" t="s">
        <v>44</v>
      </c>
      <c r="K11" s="28"/>
      <c r="L11" s="28"/>
      <c r="M11" s="28"/>
    </row>
    <row r="12" spans="1:13" x14ac:dyDescent="0.25">
      <c r="A12" t="s">
        <v>6</v>
      </c>
      <c r="B12" s="16" t="s">
        <v>45</v>
      </c>
      <c r="C12" s="17" t="s">
        <v>19</v>
      </c>
      <c r="D12" s="16" t="s">
        <v>46</v>
      </c>
      <c r="E12" s="17" t="s">
        <v>19</v>
      </c>
      <c r="F12" s="16" t="s">
        <v>45</v>
      </c>
      <c r="G12" s="17" t="s">
        <v>19</v>
      </c>
      <c r="H12" s="16" t="s">
        <v>46</v>
      </c>
      <c r="I12" s="17" t="s">
        <v>19</v>
      </c>
      <c r="J12" s="16" t="s">
        <v>45</v>
      </c>
      <c r="K12" s="17" t="s">
        <v>19</v>
      </c>
      <c r="L12" s="16" t="s">
        <v>46</v>
      </c>
      <c r="M12" s="17" t="s">
        <v>19</v>
      </c>
    </row>
    <row r="13" spans="1:13" x14ac:dyDescent="0.25">
      <c r="A13" s="7">
        <v>0</v>
      </c>
      <c r="B13" s="7">
        <v>90</v>
      </c>
      <c r="C13" s="7">
        <v>6.7</v>
      </c>
      <c r="D13" s="7">
        <v>48.8</v>
      </c>
      <c r="E13" s="7">
        <v>4.3</v>
      </c>
      <c r="F13" s="7">
        <v>95</v>
      </c>
      <c r="G13" s="7">
        <v>1.5</v>
      </c>
      <c r="H13" s="7">
        <v>43.1</v>
      </c>
      <c r="I13" s="7">
        <v>9.6999999999999993</v>
      </c>
      <c r="J13" s="7">
        <v>88</v>
      </c>
      <c r="K13" s="7">
        <v>3.8</v>
      </c>
      <c r="L13" s="7">
        <v>45.1</v>
      </c>
      <c r="M13" s="7">
        <v>8.6</v>
      </c>
    </row>
    <row r="14" spans="1:13" x14ac:dyDescent="0.25">
      <c r="A14" s="7">
        <v>1.4</v>
      </c>
      <c r="B14" s="7">
        <v>85</v>
      </c>
      <c r="C14" s="7">
        <v>10.5</v>
      </c>
      <c r="D14" s="7">
        <v>64.7</v>
      </c>
      <c r="E14" s="7">
        <v>11.6</v>
      </c>
      <c r="F14" s="7">
        <v>93</v>
      </c>
      <c r="G14" s="7">
        <v>5.4</v>
      </c>
      <c r="H14" s="7">
        <v>68.5</v>
      </c>
      <c r="I14" s="7">
        <v>12.3</v>
      </c>
      <c r="J14" s="7">
        <v>76</v>
      </c>
      <c r="K14" s="7">
        <v>8.8000000000000007</v>
      </c>
      <c r="L14" s="7">
        <v>65</v>
      </c>
      <c r="M14" s="7">
        <v>5</v>
      </c>
    </row>
    <row r="15" spans="1:13" x14ac:dyDescent="0.25">
      <c r="A15" s="7">
        <v>2.8</v>
      </c>
      <c r="B15" s="7">
        <v>91</v>
      </c>
      <c r="C15" s="7">
        <v>1</v>
      </c>
      <c r="D15" s="7">
        <v>75.2</v>
      </c>
      <c r="E15" s="7">
        <v>4.8</v>
      </c>
      <c r="F15" s="7">
        <v>77</v>
      </c>
      <c r="G15" s="7">
        <v>11</v>
      </c>
      <c r="H15" s="7">
        <v>73.599999999999994</v>
      </c>
      <c r="I15" s="7">
        <v>3.6</v>
      </c>
      <c r="J15" s="7">
        <v>74</v>
      </c>
      <c r="K15" s="7">
        <v>9.4</v>
      </c>
      <c r="L15" s="7">
        <v>73.7</v>
      </c>
      <c r="M15" s="7">
        <v>14</v>
      </c>
    </row>
    <row r="16" spans="1:13" x14ac:dyDescent="0.25">
      <c r="A16" s="7">
        <v>4.7</v>
      </c>
      <c r="B16" s="7">
        <v>24</v>
      </c>
      <c r="C16" s="7">
        <v>1.6</v>
      </c>
      <c r="D16" s="7">
        <v>58.1</v>
      </c>
      <c r="E16" s="7">
        <v>10.5</v>
      </c>
      <c r="F16" s="7">
        <v>15</v>
      </c>
      <c r="G16" s="7">
        <v>2.4</v>
      </c>
      <c r="H16" s="7">
        <v>64.5</v>
      </c>
      <c r="I16" s="7">
        <v>15.7</v>
      </c>
      <c r="J16" s="7">
        <v>38</v>
      </c>
      <c r="K16" s="7">
        <v>14</v>
      </c>
      <c r="L16" s="7">
        <v>65.8</v>
      </c>
      <c r="M16" s="7">
        <v>3</v>
      </c>
    </row>
    <row r="18" spans="1:23" ht="21" x14ac:dyDescent="0.35">
      <c r="A18" s="18" t="s">
        <v>54</v>
      </c>
    </row>
    <row r="19" spans="1:23" x14ac:dyDescent="0.25">
      <c r="B19" t="s">
        <v>42</v>
      </c>
      <c r="J19" t="s">
        <v>42</v>
      </c>
      <c r="R19" t="s">
        <v>42</v>
      </c>
    </row>
    <row r="20" spans="1:23" x14ac:dyDescent="0.25">
      <c r="A20" t="s">
        <v>112</v>
      </c>
      <c r="B20" t="s">
        <v>113</v>
      </c>
      <c r="C20" t="s">
        <v>114</v>
      </c>
      <c r="D20" t="s">
        <v>115</v>
      </c>
      <c r="E20" t="s">
        <v>116</v>
      </c>
      <c r="F20" t="s">
        <v>117</v>
      </c>
      <c r="G20" t="s">
        <v>118</v>
      </c>
      <c r="I20" t="s">
        <v>112</v>
      </c>
      <c r="J20" t="s">
        <v>113</v>
      </c>
      <c r="K20" t="s">
        <v>114</v>
      </c>
      <c r="L20" t="s">
        <v>115</v>
      </c>
      <c r="M20" t="s">
        <v>116</v>
      </c>
      <c r="N20" t="s">
        <v>117</v>
      </c>
      <c r="O20" t="s">
        <v>118</v>
      </c>
      <c r="Q20" t="s">
        <v>112</v>
      </c>
      <c r="R20" t="s">
        <v>113</v>
      </c>
      <c r="S20" t="s">
        <v>114</v>
      </c>
      <c r="T20" t="s">
        <v>115</v>
      </c>
      <c r="U20" t="s">
        <v>116</v>
      </c>
      <c r="V20" t="s">
        <v>117</v>
      </c>
      <c r="W20" t="s">
        <v>118</v>
      </c>
    </row>
    <row r="21" spans="1:23" x14ac:dyDescent="0.25">
      <c r="A21">
        <v>0</v>
      </c>
      <c r="B21" s="20">
        <v>5.600000000000005E-2</v>
      </c>
      <c r="C21" s="20">
        <v>0.8992</v>
      </c>
      <c r="D21" s="20">
        <v>4.1958800397218776E-3</v>
      </c>
      <c r="E21" s="20">
        <v>0.42532159999999997</v>
      </c>
      <c r="F21" s="20">
        <v>7.4926429280747747E-2</v>
      </c>
      <c r="G21" s="20">
        <v>0.47299999999999998</v>
      </c>
      <c r="H21" s="20"/>
      <c r="I21" s="20">
        <v>0</v>
      </c>
      <c r="J21" s="20">
        <v>4.6999999999999709E-2</v>
      </c>
      <c r="K21" s="20">
        <v>0.9093</v>
      </c>
      <c r="L21" s="20">
        <v>4.4999999999999998E-2</v>
      </c>
      <c r="M21" s="20">
        <v>0.49102200000000001</v>
      </c>
      <c r="N21" s="20">
        <v>0.95744680851064423</v>
      </c>
      <c r="O21" s="20">
        <v>0.54</v>
      </c>
      <c r="P21" s="20"/>
      <c r="Q21" s="20">
        <v>0</v>
      </c>
      <c r="R21" s="20">
        <v>3.8699999999999957E-2</v>
      </c>
      <c r="S21" s="20">
        <v>0.87939999999999996</v>
      </c>
      <c r="T21" s="20">
        <v>6.5099999999995717E-4</v>
      </c>
      <c r="U21" s="20">
        <v>0.39572999999999997</v>
      </c>
      <c r="V21" s="20">
        <v>1.6821705426355502E-2</v>
      </c>
      <c r="W21" s="20">
        <v>0.45</v>
      </c>
    </row>
    <row r="22" spans="1:23" x14ac:dyDescent="0.25">
      <c r="A22">
        <v>0.3</v>
      </c>
      <c r="B22" s="20">
        <v>0.34729999999999972</v>
      </c>
      <c r="C22" s="20">
        <v>0.56150000000000011</v>
      </c>
      <c r="D22" s="20">
        <v>0.33549179999999973</v>
      </c>
      <c r="E22" s="20">
        <v>0.43797000000000008</v>
      </c>
      <c r="F22" s="20">
        <v>0.96599999999999997</v>
      </c>
      <c r="G22" s="20">
        <v>0.78</v>
      </c>
      <c r="H22" s="20"/>
      <c r="I22" s="20">
        <v>0.3</v>
      </c>
      <c r="J22" s="20">
        <v>0.43959999999999999</v>
      </c>
      <c r="K22" s="20">
        <v>0.52970000000000006</v>
      </c>
      <c r="L22" s="20">
        <v>0.23075299999999996</v>
      </c>
      <c r="M22" s="20">
        <v>0.28074100000000002</v>
      </c>
      <c r="N22" s="20">
        <v>0.52491583257506813</v>
      </c>
      <c r="O22" s="20">
        <v>0.53</v>
      </c>
      <c r="P22" s="20"/>
      <c r="Q22" s="20">
        <v>0.3</v>
      </c>
      <c r="R22" s="20">
        <v>0.26719999999999988</v>
      </c>
      <c r="S22" s="20">
        <v>0.68420000000000014</v>
      </c>
      <c r="T22" s="20">
        <v>0.25918399999999986</v>
      </c>
      <c r="U22" s="20">
        <v>0.4310460000000001</v>
      </c>
      <c r="V22" s="20">
        <v>0.96999999999999986</v>
      </c>
      <c r="W22" s="20">
        <v>0.63</v>
      </c>
    </row>
    <row r="23" spans="1:23" x14ac:dyDescent="0.25">
      <c r="A23">
        <v>0.6</v>
      </c>
      <c r="B23" s="20">
        <v>0.38100000000000023</v>
      </c>
      <c r="C23" s="20">
        <v>0.5754999999999999</v>
      </c>
      <c r="D23" s="20">
        <v>0.34823400000000021</v>
      </c>
      <c r="E23" s="20">
        <v>0.42356799999999994</v>
      </c>
      <c r="F23" s="20">
        <v>0.91400000000000003</v>
      </c>
      <c r="G23" s="20">
        <v>0.73599999999999999</v>
      </c>
      <c r="H23" s="20"/>
      <c r="I23" s="20">
        <v>0.6</v>
      </c>
      <c r="J23" s="20">
        <v>0.44310000000000027</v>
      </c>
      <c r="K23" s="20">
        <v>0.51739999999999986</v>
      </c>
      <c r="L23" s="20">
        <v>0.39435900000000024</v>
      </c>
      <c r="M23" s="20">
        <v>0.41909399999999991</v>
      </c>
      <c r="N23" s="20">
        <v>0.89</v>
      </c>
      <c r="O23" s="20">
        <v>0.81</v>
      </c>
      <c r="P23" s="20"/>
      <c r="Q23" s="20">
        <v>0.6</v>
      </c>
      <c r="R23" s="20">
        <v>0.40960000000000019</v>
      </c>
      <c r="S23" s="20">
        <v>0.55560000000000009</v>
      </c>
      <c r="T23" s="20">
        <v>0.37273600000000018</v>
      </c>
      <c r="U23" s="20">
        <v>0.39447600000000005</v>
      </c>
      <c r="V23" s="20">
        <v>0.91</v>
      </c>
      <c r="W23" s="20">
        <v>0.71</v>
      </c>
    </row>
    <row r="24" spans="1:23" x14ac:dyDescent="0.25">
      <c r="A24">
        <v>1</v>
      </c>
      <c r="B24" s="20">
        <v>0.58400000000000007</v>
      </c>
      <c r="C24" s="20">
        <v>0.36080000000000023</v>
      </c>
      <c r="D24" s="20">
        <v>0.36558400000000002</v>
      </c>
      <c r="E24" s="20">
        <v>0.25539639784731927</v>
      </c>
      <c r="F24" s="20">
        <v>0.626</v>
      </c>
      <c r="G24" s="20">
        <v>0.70786141310232564</v>
      </c>
      <c r="H24" s="20"/>
      <c r="I24" s="20">
        <v>1</v>
      </c>
      <c r="J24" s="20">
        <v>0.79210000000000003</v>
      </c>
      <c r="K24" s="20">
        <v>0.18150000000000022</v>
      </c>
      <c r="L24" s="20">
        <v>0.44357600000000008</v>
      </c>
      <c r="M24" s="20">
        <v>9.9825000000000122E-2</v>
      </c>
      <c r="N24" s="20">
        <v>0.56000000000000005</v>
      </c>
      <c r="O24" s="20">
        <v>0.55000000000000004</v>
      </c>
      <c r="P24" s="20"/>
      <c r="Q24" s="20">
        <v>1</v>
      </c>
      <c r="R24" s="20">
        <v>0.7612000000000001</v>
      </c>
      <c r="S24" s="20">
        <v>0.2376999999999998</v>
      </c>
      <c r="T24" s="20">
        <v>0.41866000000000009</v>
      </c>
      <c r="U24" s="20">
        <v>0.11564499999999989</v>
      </c>
      <c r="V24" s="20">
        <v>0.55000000000000004</v>
      </c>
      <c r="W24" s="20">
        <v>0.48651661758519132</v>
      </c>
    </row>
    <row r="25" spans="1:23" x14ac:dyDescent="0.25">
      <c r="A25" t="s">
        <v>119</v>
      </c>
      <c r="B25" s="20" t="s">
        <v>43</v>
      </c>
      <c r="C25" s="20"/>
      <c r="D25" s="20"/>
      <c r="E25" s="20"/>
      <c r="F25" s="20"/>
      <c r="G25" s="20"/>
      <c r="H25" s="20"/>
      <c r="I25" s="20" t="s">
        <v>119</v>
      </c>
      <c r="J25" s="20" t="s">
        <v>43</v>
      </c>
      <c r="K25" s="20"/>
      <c r="L25" s="20"/>
      <c r="M25" s="20"/>
      <c r="N25" s="20"/>
      <c r="O25" s="20"/>
      <c r="P25" s="20"/>
      <c r="Q25" s="20" t="s">
        <v>119</v>
      </c>
      <c r="R25" s="20" t="s">
        <v>43</v>
      </c>
      <c r="S25" s="20"/>
      <c r="T25" s="20"/>
      <c r="U25" s="20"/>
      <c r="V25" s="20"/>
      <c r="W25" s="20"/>
    </row>
    <row r="26" spans="1:23" x14ac:dyDescent="0.25">
      <c r="A26" t="s">
        <v>112</v>
      </c>
      <c r="B26" s="20" t="s">
        <v>113</v>
      </c>
      <c r="C26" s="20" t="s">
        <v>114</v>
      </c>
      <c r="D26" s="20" t="s">
        <v>115</v>
      </c>
      <c r="E26" s="20" t="s">
        <v>116</v>
      </c>
      <c r="F26" s="20" t="s">
        <v>117</v>
      </c>
      <c r="G26" s="20" t="s">
        <v>118</v>
      </c>
      <c r="H26" s="20"/>
      <c r="I26" s="20" t="s">
        <v>112</v>
      </c>
      <c r="J26" s="20" t="s">
        <v>113</v>
      </c>
      <c r="K26" s="20" t="s">
        <v>114</v>
      </c>
      <c r="L26" s="20" t="s">
        <v>115</v>
      </c>
      <c r="M26" s="20" t="s">
        <v>116</v>
      </c>
      <c r="N26" s="20" t="s">
        <v>117</v>
      </c>
      <c r="O26" s="20" t="s">
        <v>118</v>
      </c>
      <c r="P26" s="20"/>
      <c r="Q26" s="20" t="s">
        <v>112</v>
      </c>
      <c r="R26" s="20" t="s">
        <v>113</v>
      </c>
      <c r="S26" s="20" t="s">
        <v>114</v>
      </c>
      <c r="T26" s="20" t="s">
        <v>115</v>
      </c>
      <c r="U26" s="20" t="s">
        <v>116</v>
      </c>
      <c r="V26" s="20" t="s">
        <v>117</v>
      </c>
      <c r="W26" s="20" t="s">
        <v>118</v>
      </c>
    </row>
    <row r="27" spans="1:23" x14ac:dyDescent="0.25">
      <c r="A27">
        <v>0</v>
      </c>
      <c r="B27" s="20">
        <v>4.850000000000021E-2</v>
      </c>
      <c r="C27" s="20">
        <v>0.88490000000000002</v>
      </c>
      <c r="D27" s="20">
        <v>1.3244978378378403E-2</v>
      </c>
      <c r="E27" s="20">
        <v>0.42829159999999999</v>
      </c>
      <c r="F27" s="20">
        <v>0.27309233769852259</v>
      </c>
      <c r="G27" s="20">
        <v>0.48399999999999999</v>
      </c>
      <c r="H27" s="20"/>
      <c r="I27" s="20">
        <v>0</v>
      </c>
      <c r="J27" s="20">
        <v>1.23000000000002E-2</v>
      </c>
      <c r="K27" s="20">
        <v>0.96470000000000011</v>
      </c>
      <c r="L27" s="20">
        <v>3.8033757835039816E-3</v>
      </c>
      <c r="M27" s="20">
        <v>0.44073285543727003</v>
      </c>
      <c r="N27" s="20">
        <v>0.30921754337430241</v>
      </c>
      <c r="O27" s="20">
        <v>0.45686001392896236</v>
      </c>
      <c r="P27" s="20"/>
      <c r="Q27" s="20">
        <v>0</v>
      </c>
      <c r="R27" s="20">
        <v>5.2200000000000024E-2</v>
      </c>
      <c r="S27" s="20">
        <v>0.8649</v>
      </c>
      <c r="T27" s="20">
        <v>4.854600000000002E-2</v>
      </c>
      <c r="U27" s="20">
        <v>0.43245</v>
      </c>
      <c r="V27" s="20">
        <v>0.92999999999999994</v>
      </c>
      <c r="W27" s="20">
        <v>0.5</v>
      </c>
    </row>
    <row r="28" spans="1:23" x14ac:dyDescent="0.25">
      <c r="A28">
        <v>0.3</v>
      </c>
      <c r="B28" s="20">
        <v>0.22999999999999998</v>
      </c>
      <c r="C28" s="20">
        <v>0.70960000000000001</v>
      </c>
      <c r="D28" s="20">
        <v>0.20768999999999999</v>
      </c>
      <c r="E28" s="20">
        <v>0.43711359999999999</v>
      </c>
      <c r="F28" s="20">
        <v>0.90300000000000002</v>
      </c>
      <c r="G28" s="20">
        <v>0.61599999999999999</v>
      </c>
      <c r="H28" s="20"/>
      <c r="I28" s="20">
        <v>0.3</v>
      </c>
      <c r="J28" s="20">
        <v>0.42759999999999998</v>
      </c>
      <c r="K28" s="20">
        <v>0.54639999999999977</v>
      </c>
      <c r="L28" s="20">
        <v>0.35918399999999995</v>
      </c>
      <c r="M28" s="20">
        <v>0.42072799999999982</v>
      </c>
      <c r="N28" s="20">
        <v>0.84</v>
      </c>
      <c r="O28" s="20">
        <v>0.77</v>
      </c>
      <c r="P28" s="20"/>
      <c r="Q28" s="20">
        <v>0.3</v>
      </c>
      <c r="R28" s="20">
        <v>0.21609999999999996</v>
      </c>
      <c r="S28" s="20">
        <v>0.70359999999999978</v>
      </c>
      <c r="T28" s="20">
        <v>0.20313399999999995</v>
      </c>
      <c r="U28" s="20">
        <v>0.42215999999999987</v>
      </c>
      <c r="V28" s="20">
        <v>0.94</v>
      </c>
      <c r="W28" s="20">
        <v>0.6</v>
      </c>
    </row>
    <row r="29" spans="1:23" x14ac:dyDescent="0.25">
      <c r="A29">
        <v>0.6</v>
      </c>
      <c r="B29" s="20">
        <v>0.41819999999999968</v>
      </c>
      <c r="C29" s="20">
        <v>0.53880000000000017</v>
      </c>
      <c r="D29" s="20">
        <v>0.37428899999999971</v>
      </c>
      <c r="E29" s="20">
        <v>0.41918640000000013</v>
      </c>
      <c r="F29" s="20">
        <v>0.89500000000000002</v>
      </c>
      <c r="G29" s="20">
        <v>0.77800000000000002</v>
      </c>
      <c r="H29" s="20"/>
      <c r="I29" s="20">
        <v>0.6</v>
      </c>
      <c r="J29" s="20">
        <v>0.59909999999999997</v>
      </c>
      <c r="K29" s="20">
        <v>0.39689999999999998</v>
      </c>
      <c r="L29" s="20">
        <v>0.43734299999999998</v>
      </c>
      <c r="M29" s="20">
        <v>0.29767500000000002</v>
      </c>
      <c r="N29" s="20">
        <v>0.73</v>
      </c>
      <c r="O29" s="20">
        <v>0.75000000000000011</v>
      </c>
      <c r="P29" s="20"/>
      <c r="Q29" s="20">
        <v>0.6</v>
      </c>
      <c r="R29" s="20">
        <v>0.47460000000000013</v>
      </c>
      <c r="S29" s="20">
        <v>0.48060000000000036</v>
      </c>
      <c r="T29" s="20">
        <v>0.3654420000000001</v>
      </c>
      <c r="U29" s="20">
        <v>0.33642000000000022</v>
      </c>
      <c r="V29" s="20">
        <v>0.77</v>
      </c>
      <c r="W29" s="20">
        <v>0.7</v>
      </c>
    </row>
    <row r="30" spans="1:23" x14ac:dyDescent="0.25">
      <c r="A30">
        <v>1</v>
      </c>
      <c r="B30" s="20">
        <v>0.87400000000000011</v>
      </c>
      <c r="C30" s="20">
        <v>9.2000000000000082E-2</v>
      </c>
      <c r="D30" s="20">
        <v>0.46671600000000008</v>
      </c>
      <c r="E30" s="20">
        <v>7.6910952993567538E-2</v>
      </c>
      <c r="F30" s="20">
        <v>0.53400000000000003</v>
      </c>
      <c r="G30" s="20">
        <v>0.83598861949529857</v>
      </c>
      <c r="H30" s="20"/>
      <c r="I30" s="20">
        <v>1</v>
      </c>
      <c r="J30" s="20">
        <v>0.88390000000000013</v>
      </c>
      <c r="K30" s="20">
        <v>7.2100000000000275E-2</v>
      </c>
      <c r="L30" s="20">
        <v>0.45078900000000005</v>
      </c>
      <c r="M30" s="20">
        <v>4.2458999999999913E-2</v>
      </c>
      <c r="N30" s="20">
        <v>0.51</v>
      </c>
      <c r="O30" s="20">
        <v>0.5888904299583877</v>
      </c>
      <c r="P30" s="20"/>
      <c r="Q30" s="20">
        <v>1</v>
      </c>
      <c r="R30" s="20">
        <v>0.82710000000000017</v>
      </c>
      <c r="S30" s="20">
        <v>0.1285999999999996</v>
      </c>
      <c r="T30" s="20">
        <v>0.43836300000000011</v>
      </c>
      <c r="U30" s="20">
        <v>7.5797999999999977E-2</v>
      </c>
      <c r="V30" s="20">
        <v>0.53</v>
      </c>
      <c r="W30" s="20">
        <v>0.58940902021773101</v>
      </c>
    </row>
    <row r="31" spans="1:23" x14ac:dyDescent="0.25">
      <c r="A31" t="s">
        <v>119</v>
      </c>
      <c r="B31" s="20" t="s">
        <v>120</v>
      </c>
      <c r="C31" s="20"/>
      <c r="D31" s="20"/>
      <c r="E31" s="20"/>
      <c r="F31" s="20"/>
      <c r="G31" s="20"/>
      <c r="H31" s="20"/>
      <c r="I31" s="20" t="s">
        <v>119</v>
      </c>
      <c r="J31" s="20" t="s">
        <v>120</v>
      </c>
      <c r="K31" s="20"/>
      <c r="L31" s="20"/>
      <c r="M31" s="20"/>
      <c r="N31" s="20"/>
      <c r="O31" s="20"/>
      <c r="P31" s="20"/>
      <c r="Q31" s="20" t="s">
        <v>119</v>
      </c>
      <c r="R31" s="20" t="s">
        <v>120</v>
      </c>
      <c r="S31" s="20"/>
      <c r="T31" s="20"/>
      <c r="U31" s="20"/>
      <c r="V31" s="20"/>
      <c r="W31" s="20"/>
    </row>
    <row r="32" spans="1:23" x14ac:dyDescent="0.25">
      <c r="A32" t="s">
        <v>112</v>
      </c>
      <c r="B32" s="20" t="s">
        <v>113</v>
      </c>
      <c r="C32" s="20" t="s">
        <v>114</v>
      </c>
      <c r="D32" s="20" t="s">
        <v>115</v>
      </c>
      <c r="E32" s="20" t="s">
        <v>116</v>
      </c>
      <c r="F32" s="20" t="s">
        <v>117</v>
      </c>
      <c r="G32" s="20" t="s">
        <v>118</v>
      </c>
      <c r="H32" s="20"/>
      <c r="I32" s="20" t="s">
        <v>112</v>
      </c>
      <c r="J32" s="20" t="s">
        <v>113</v>
      </c>
      <c r="K32" s="20" t="s">
        <v>114</v>
      </c>
      <c r="L32" s="20" t="s">
        <v>115</v>
      </c>
      <c r="M32" s="20" t="s">
        <v>116</v>
      </c>
      <c r="N32" s="20" t="s">
        <v>117</v>
      </c>
      <c r="O32" s="20" t="s">
        <v>118</v>
      </c>
      <c r="P32" s="20"/>
      <c r="Q32" s="20" t="s">
        <v>112</v>
      </c>
      <c r="R32" s="20" t="s">
        <v>113</v>
      </c>
      <c r="S32" s="20" t="s">
        <v>114</v>
      </c>
      <c r="T32" s="20" t="s">
        <v>115</v>
      </c>
      <c r="U32" s="20" t="s">
        <v>116</v>
      </c>
      <c r="V32" s="20" t="s">
        <v>117</v>
      </c>
      <c r="W32" s="20" t="s">
        <v>118</v>
      </c>
    </row>
    <row r="33" spans="1:23" x14ac:dyDescent="0.25">
      <c r="A33">
        <v>0</v>
      </c>
      <c r="B33" s="20">
        <v>0.12719999999999976</v>
      </c>
      <c r="C33" s="20">
        <v>0.82389999999999963</v>
      </c>
      <c r="D33" s="20">
        <v>7.2781524053809776E-2</v>
      </c>
      <c r="E33" s="20">
        <v>0.41936509999999982</v>
      </c>
      <c r="F33" s="20">
        <v>0.57218179287586413</v>
      </c>
      <c r="G33" s="20">
        <v>0.50900000000000001</v>
      </c>
      <c r="H33" s="20"/>
      <c r="I33" s="20">
        <v>0</v>
      </c>
      <c r="J33" s="20">
        <v>0.15849999999999964</v>
      </c>
      <c r="K33" s="20">
        <v>0.83020000000000005</v>
      </c>
      <c r="L33" s="20">
        <v>5.4265999999999981E-2</v>
      </c>
      <c r="M33" s="20">
        <v>0.39849600000000002</v>
      </c>
      <c r="N33" s="20">
        <v>0.3423722397476347</v>
      </c>
      <c r="O33" s="20">
        <v>0.48</v>
      </c>
      <c r="P33" s="20"/>
      <c r="Q33" s="20">
        <v>0</v>
      </c>
      <c r="R33" s="20">
        <v>8.0700000000000216E-2</v>
      </c>
      <c r="S33" s="20">
        <v>0.84529999999999994</v>
      </c>
      <c r="T33" s="20">
        <v>6.7200000000000037E-2</v>
      </c>
      <c r="U33" s="20">
        <v>0.42264999999999997</v>
      </c>
      <c r="V33" s="20"/>
      <c r="W33" s="20">
        <v>0.5</v>
      </c>
    </row>
    <row r="34" spans="1:23" x14ac:dyDescent="0.25">
      <c r="A34">
        <v>0.3</v>
      </c>
      <c r="B34" s="20">
        <v>0.27559999999999985</v>
      </c>
      <c r="C34" s="20">
        <v>0.68410000000000037</v>
      </c>
      <c r="D34" s="20">
        <v>0.22516519999999987</v>
      </c>
      <c r="E34" s="20">
        <v>0.4173010000000002</v>
      </c>
      <c r="F34" s="20">
        <v>0.81699999999999995</v>
      </c>
      <c r="G34" s="20">
        <v>0.61</v>
      </c>
      <c r="H34" s="20"/>
      <c r="I34" s="20">
        <v>0.3</v>
      </c>
      <c r="J34" s="20">
        <v>0.51080000000000014</v>
      </c>
      <c r="K34" s="20">
        <v>0.51820000000000022</v>
      </c>
      <c r="L34" s="20">
        <v>0.32180400000000009</v>
      </c>
      <c r="M34" s="20">
        <v>0.30573800000000012</v>
      </c>
      <c r="N34" s="20">
        <v>0.63</v>
      </c>
      <c r="O34" s="20">
        <v>0.59</v>
      </c>
      <c r="P34" s="20"/>
      <c r="Q34" s="20">
        <v>0.3</v>
      </c>
      <c r="R34" s="20">
        <v>0.4556</v>
      </c>
      <c r="S34" s="20">
        <v>0.48720000000000008</v>
      </c>
      <c r="T34" s="20">
        <v>0.35992400000000002</v>
      </c>
      <c r="U34" s="20">
        <v>0.34591200000000005</v>
      </c>
      <c r="V34" s="20">
        <v>0.79</v>
      </c>
      <c r="W34" s="20">
        <v>0.71</v>
      </c>
    </row>
    <row r="35" spans="1:23" x14ac:dyDescent="0.25">
      <c r="A35">
        <v>0.6</v>
      </c>
      <c r="B35" s="20">
        <v>0.45149999999999979</v>
      </c>
      <c r="C35" s="20">
        <v>0.52629999999999999</v>
      </c>
      <c r="D35" s="20">
        <v>0.35668499999999986</v>
      </c>
      <c r="E35" s="20">
        <v>0.35788400000000004</v>
      </c>
      <c r="F35" s="20">
        <v>0.79</v>
      </c>
      <c r="G35" s="20">
        <v>0.68</v>
      </c>
      <c r="H35" s="20"/>
      <c r="I35" s="20">
        <v>0.6</v>
      </c>
      <c r="J35" s="20">
        <v>0.44709999999999983</v>
      </c>
      <c r="K35" s="20">
        <v>0.53379999999999983</v>
      </c>
      <c r="L35" s="20">
        <v>0.40686099999999986</v>
      </c>
      <c r="M35" s="20">
        <v>0.4163639999999999</v>
      </c>
      <c r="N35" s="20">
        <v>0.91</v>
      </c>
      <c r="O35" s="20">
        <v>0.78</v>
      </c>
      <c r="P35" s="20"/>
      <c r="Q35" s="20">
        <v>0.6</v>
      </c>
      <c r="R35" s="20">
        <v>0.59770000000000012</v>
      </c>
      <c r="S35" s="20">
        <v>0.35880000000000001</v>
      </c>
      <c r="T35" s="20">
        <v>0.39448200000000005</v>
      </c>
      <c r="U35" s="20">
        <v>0.22245600000000001</v>
      </c>
      <c r="V35" s="20">
        <v>0.65999999999999992</v>
      </c>
      <c r="W35" s="20">
        <v>0.62</v>
      </c>
    </row>
    <row r="36" spans="1:23" x14ac:dyDescent="0.25">
      <c r="A36">
        <v>1</v>
      </c>
      <c r="B36" s="20">
        <v>0.83079999999999998</v>
      </c>
      <c r="C36" s="20">
        <v>0.14830000000000032</v>
      </c>
      <c r="D36" s="20">
        <v>0.43617</v>
      </c>
      <c r="E36" s="20">
        <v>9.2974252782194122E-2</v>
      </c>
      <c r="F36" s="20">
        <v>0.52500000000000002</v>
      </c>
      <c r="G36" s="20">
        <v>0.62693359934048498</v>
      </c>
      <c r="H36" s="20"/>
      <c r="I36" s="20">
        <v>1</v>
      </c>
      <c r="J36" s="20">
        <v>0.60270000000000001</v>
      </c>
      <c r="K36" s="20">
        <v>0.36450000000000005</v>
      </c>
      <c r="L36" s="20">
        <v>0.41586299999999998</v>
      </c>
      <c r="M36" s="20">
        <v>0.26973000000000003</v>
      </c>
      <c r="N36" s="20">
        <v>0.69</v>
      </c>
      <c r="O36" s="20">
        <v>0.74</v>
      </c>
      <c r="P36" s="20"/>
      <c r="Q36" s="20">
        <v>1</v>
      </c>
      <c r="R36" s="20">
        <v>0.79069999999999974</v>
      </c>
      <c r="S36" s="20">
        <v>0.10680000000000023</v>
      </c>
      <c r="T36" s="20">
        <v>0.39534999999999987</v>
      </c>
      <c r="U36" s="20">
        <v>7.002200000000014E-2</v>
      </c>
      <c r="V36" s="20">
        <v>0.5</v>
      </c>
      <c r="W36" s="20">
        <v>0.65563670411985009</v>
      </c>
    </row>
  </sheetData>
  <mergeCells count="7">
    <mergeCell ref="A1:M1"/>
    <mergeCell ref="B3:E3"/>
    <mergeCell ref="F3:I3"/>
    <mergeCell ref="J3:M3"/>
    <mergeCell ref="B11:E11"/>
    <mergeCell ref="F11:I11"/>
    <mergeCell ref="J11:M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3</vt:lpstr>
      <vt:lpstr>Figure 4</vt:lpstr>
      <vt:lpstr>Figure 5</vt:lpstr>
      <vt:lpstr>Figure 6</vt:lpstr>
      <vt:lpstr>Figure 7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Ahn, Sohyun (FWGP) - 149524</dc:creator>
  <cp:lastModifiedBy>Ahn, Sohyun (FWGP) - 149524</cp:lastModifiedBy>
  <dcterms:created xsi:type="dcterms:W3CDTF">2025-11-18T10:20:47Z</dcterms:created>
  <dcterms:modified xsi:type="dcterms:W3CDTF">2025-11-28T16:13:42Z</dcterms:modified>
</cp:coreProperties>
</file>