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nter48\Desktop\"/>
    </mc:Choice>
  </mc:AlternateContent>
  <bookViews>
    <workbookView xWindow="0" yWindow="0" windowWidth="12924" windowHeight="2928" activeTab="1"/>
  </bookViews>
  <sheets>
    <sheet name="AAI values" sheetId="1" r:id="rId1"/>
    <sheet name="Growth experiments" sheetId="2" r:id="rId2"/>
  </sheets>
  <definedNames>
    <definedName name="aai_1" localSheetId="0">'AAI values'!$A$1:$G$42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2" l="1"/>
  <c r="E28" i="2"/>
  <c r="E29" i="2"/>
  <c r="E30" i="2"/>
  <c r="E26" i="2"/>
  <c r="E25" i="2"/>
  <c r="E24" i="2"/>
  <c r="E23" i="2"/>
  <c r="E18" i="2"/>
  <c r="E19" i="2"/>
  <c r="E20" i="2"/>
  <c r="E17" i="2"/>
  <c r="E4" i="2"/>
  <c r="E5" i="2"/>
  <c r="E6" i="2"/>
  <c r="E7" i="2"/>
  <c r="E8" i="2"/>
  <c r="E9" i="2"/>
  <c r="E10" i="2"/>
  <c r="E11" i="2"/>
  <c r="E12" i="2"/>
  <c r="E13" i="2"/>
  <c r="E14" i="2"/>
  <c r="E3" i="2"/>
</calcChain>
</file>

<file path=xl/connections.xml><?xml version="1.0" encoding="utf-8"?>
<connections xmlns="http://schemas.openxmlformats.org/spreadsheetml/2006/main">
  <connection id="1" name="aai" type="6" refreshedVersion="6" background="1" saveData="1">
    <textPr codePage="850" sourceFile="C:\Users\hinter48\Desktop\aai.csv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<sst xmlns="http://schemas.openxmlformats.org/spreadsheetml/2006/main" count="60" uniqueCount="54">
  <si>
    <t>#wsum</t>
  </si>
  <si>
    <t>count</t>
  </si>
  <si>
    <t>target_count</t>
  </si>
  <si>
    <t>species</t>
  </si>
  <si>
    <t>matched_fraction</t>
  </si>
  <si>
    <t>average_identity</t>
  </si>
  <si>
    <t>median</t>
  </si>
  <si>
    <t>Idiomarina ramblicola</t>
  </si>
  <si>
    <t>Idiomarina rhizosphaerae</t>
  </si>
  <si>
    <t>Idiomarina abyssalis</t>
  </si>
  <si>
    <t>Idiomarina piscisalsi</t>
  </si>
  <si>
    <t>Idiomarina zobellii</t>
  </si>
  <si>
    <t>Idiomarina aquatica</t>
  </si>
  <si>
    <t>Idiomarina seosinensis</t>
  </si>
  <si>
    <t>Idiomarina fontislapidosi</t>
  </si>
  <si>
    <t>Idiomarina tyrosinivorans</t>
  </si>
  <si>
    <t>Idiomarina xiamenensis 10-D-4</t>
  </si>
  <si>
    <t>Pseudidiomarina maritima</t>
  </si>
  <si>
    <t>Pseudidiomarina planktonica</t>
  </si>
  <si>
    <t>Idiomarina baltica</t>
  </si>
  <si>
    <t>Pseudidiomarina terrestris</t>
  </si>
  <si>
    <t>Pseudidiomarina aquimaris</t>
  </si>
  <si>
    <t>Pseudidiomarina marina</t>
  </si>
  <si>
    <t>Pseudidiomarina andamanensis</t>
  </si>
  <si>
    <t>Pseudidiomarina tainanensis</t>
  </si>
  <si>
    <t>Pseudidiomarina gelatinasegens</t>
  </si>
  <si>
    <t>Pseudidiomarina homiensis</t>
  </si>
  <si>
    <t>Pseudidiomarina halophila</t>
  </si>
  <si>
    <t>Pseudidiomarina donghaiensis</t>
  </si>
  <si>
    <t>Pseudidiomarina aestuarii</t>
  </si>
  <si>
    <t>Pseudidiomarina piscicola</t>
  </si>
  <si>
    <t>Pseudidiomarina woesei</t>
  </si>
  <si>
    <t>Pseudidiomarina atlantica</t>
  </si>
  <si>
    <t>Pseudidiomarina insulisalsae</t>
  </si>
  <si>
    <t>Pseudidiomarina salinarum</t>
  </si>
  <si>
    <t>Pseudidiomarina sediminum</t>
  </si>
  <si>
    <t>Pseudidiomarina taiwanensis</t>
  </si>
  <si>
    <t>Aliidiomarina minuta</t>
  </si>
  <si>
    <t>Pseudidiomarina indica</t>
  </si>
  <si>
    <t>Aliidiomarina soli</t>
  </si>
  <si>
    <t>Aliidiomarina maris</t>
  </si>
  <si>
    <t>Aliidiomarina iranensis</t>
  </si>
  <si>
    <t>Aliidiomarina shirensis</t>
  </si>
  <si>
    <t>Aliidiomarina haloalkalitolerans</t>
  </si>
  <si>
    <t>Aliidiomarina halalkaliphila</t>
  </si>
  <si>
    <t>Aliidiomarina sanyensis</t>
  </si>
  <si>
    <t>Aliidiomarina taiwanensis</t>
  </si>
  <si>
    <t xml:space="preserve">Idiomarina loihiensis </t>
  </si>
  <si>
    <t>NaCl [% (w/v)]</t>
  </si>
  <si>
    <t>Absorption 1</t>
  </si>
  <si>
    <t>Absorption 2</t>
  </si>
  <si>
    <t>Average</t>
  </si>
  <si>
    <t>Temperature [°C]</t>
  </si>
  <si>
    <t>pH-value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</si>
</sst>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7BF61"/>
      <color rgb="FF0D97FF"/>
      <color rgb="FFB48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51320427839876"/>
          <c:y val="4.0201704026661789E-2"/>
          <c:w val="0.81413757868715619"/>
          <c:h val="0.7753859882898102"/>
        </c:manualLayout>
      </c:layout>
      <c:scatterChart>
        <c:scatterStyle val="lineMarker"/>
        <c:varyColors val="0"/>
        <c:ser>
          <c:idx val="0"/>
          <c:order val="0"/>
          <c:tx>
            <c:v>Aliidiomarina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0D97FF"/>
              </a:solidFill>
              <a:ln w="1270">
                <a:solidFill>
                  <a:schemeClr val="tx1"/>
                </a:solidFill>
              </a:ln>
              <a:effectLst/>
            </c:spPr>
          </c:marker>
          <c:xVal>
            <c:numRef>
              <c:f>'AAI values'!$F$2:$F$10</c:f>
              <c:numCache>
                <c:formatCode>General</c:formatCode>
                <c:ptCount val="9"/>
                <c:pt idx="0">
                  <c:v>0.70102615694199999</c:v>
                </c:pt>
                <c:pt idx="1">
                  <c:v>0.70328657314599996</c:v>
                </c:pt>
                <c:pt idx="2">
                  <c:v>0.69603351955299997</c:v>
                </c:pt>
                <c:pt idx="3">
                  <c:v>0.70137190082599998</c:v>
                </c:pt>
                <c:pt idx="4">
                  <c:v>0.70582554517100005</c:v>
                </c:pt>
                <c:pt idx="5">
                  <c:v>0.69656441717799999</c:v>
                </c:pt>
                <c:pt idx="6">
                  <c:v>0.69921001926799997</c:v>
                </c:pt>
                <c:pt idx="7">
                  <c:v>0.70358890701499999</c:v>
                </c:pt>
                <c:pt idx="8">
                  <c:v>0.68876404494400001</c:v>
                </c:pt>
              </c:numCache>
            </c:numRef>
          </c:xVal>
          <c:yVal>
            <c:numRef>
              <c:f>'AAI values'!$E$2:$E$10</c:f>
              <c:numCache>
                <c:formatCode>General</c:formatCode>
                <c:ptCount val="9"/>
                <c:pt idx="0">
                  <c:v>0.19330999610999999</c:v>
                </c:pt>
                <c:pt idx="1">
                  <c:v>0.19408790353899999</c:v>
                </c:pt>
                <c:pt idx="2">
                  <c:v>0.20886814469100001</c:v>
                </c:pt>
                <c:pt idx="3">
                  <c:v>0.23531699727700001</c:v>
                </c:pt>
                <c:pt idx="4">
                  <c:v>0.249708284714</c:v>
                </c:pt>
                <c:pt idx="5">
                  <c:v>0.19019836639400001</c:v>
                </c:pt>
                <c:pt idx="6">
                  <c:v>0.20186697782999999</c:v>
                </c:pt>
                <c:pt idx="7">
                  <c:v>0.23842862699299999</c:v>
                </c:pt>
                <c:pt idx="8">
                  <c:v>0.173084402956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F3E-49A5-AE0C-9C2E2D6684D3}"/>
            </c:ext>
          </c:extLst>
        </c:ser>
        <c:ser>
          <c:idx val="1"/>
          <c:order val="1"/>
          <c:tx>
            <c:v>Idiomarina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B482DA"/>
              </a:solidFill>
              <a:ln w="127">
                <a:solidFill>
                  <a:schemeClr val="tx1"/>
                </a:solidFill>
              </a:ln>
              <a:effectLst/>
            </c:spPr>
          </c:marker>
          <c:xVal>
            <c:numRef>
              <c:f>'AAI values'!$F$11:$F$22</c:f>
              <c:numCache>
                <c:formatCode>General</c:formatCode>
                <c:ptCount val="12"/>
                <c:pt idx="0">
                  <c:v>0.90331693989100004</c:v>
                </c:pt>
                <c:pt idx="1">
                  <c:v>0.787338028169</c:v>
                </c:pt>
                <c:pt idx="2">
                  <c:v>0.769712140175</c:v>
                </c:pt>
                <c:pt idx="3">
                  <c:v>0.77087254063300004</c:v>
                </c:pt>
                <c:pt idx="4">
                  <c:v>0.90152725310299997</c:v>
                </c:pt>
                <c:pt idx="5">
                  <c:v>0.83873167622699996</c:v>
                </c:pt>
                <c:pt idx="6">
                  <c:v>0.91097707423600005</c:v>
                </c:pt>
                <c:pt idx="7">
                  <c:v>0.90089178901599998</c:v>
                </c:pt>
                <c:pt idx="8">
                  <c:v>0.78722826086999997</c:v>
                </c:pt>
                <c:pt idx="9">
                  <c:v>0.75393133997799999</c:v>
                </c:pt>
                <c:pt idx="10">
                  <c:v>0.73807692307700001</c:v>
                </c:pt>
                <c:pt idx="11">
                  <c:v>0.83973007712100001</c:v>
                </c:pt>
              </c:numCache>
            </c:numRef>
          </c:xVal>
          <c:yVal>
            <c:numRef>
              <c:f>'AAI values'!$E$11:$E$22</c:f>
              <c:numCache>
                <c:formatCode>General</c:formatCode>
                <c:ptCount val="12"/>
                <c:pt idx="0">
                  <c:v>0.71178529754999997</c:v>
                </c:pt>
                <c:pt idx="1">
                  <c:v>0.55231427460100002</c:v>
                </c:pt>
                <c:pt idx="2">
                  <c:v>0.31077401789199999</c:v>
                </c:pt>
                <c:pt idx="3">
                  <c:v>0.45468689225999998</c:v>
                </c:pt>
                <c:pt idx="4">
                  <c:v>0.72073123298300001</c:v>
                </c:pt>
                <c:pt idx="5">
                  <c:v>0.61026837806300005</c:v>
                </c:pt>
                <c:pt idx="6">
                  <c:v>0.71256320497900005</c:v>
                </c:pt>
                <c:pt idx="7">
                  <c:v>0.71528588098000001</c:v>
                </c:pt>
                <c:pt idx="8">
                  <c:v>0.50097238428599999</c:v>
                </c:pt>
                <c:pt idx="9">
                  <c:v>0.35122520420100001</c:v>
                </c:pt>
                <c:pt idx="10">
                  <c:v>0.34383508362499998</c:v>
                </c:pt>
                <c:pt idx="11">
                  <c:v>0.60521197977399999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F3E-49A5-AE0C-9C2E2D6684D3}"/>
            </c:ext>
          </c:extLst>
        </c:ser>
        <c:ser>
          <c:idx val="2"/>
          <c:order val="2"/>
          <c:tx>
            <c:v>Pseudidiomarina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87BF61"/>
              </a:solidFill>
              <a:ln w="1270">
                <a:solidFill>
                  <a:schemeClr val="tx1"/>
                </a:solidFill>
              </a:ln>
              <a:effectLst/>
            </c:spPr>
          </c:marker>
          <c:xVal>
            <c:numRef>
              <c:f>'AAI values'!$F$23:$F$42</c:f>
              <c:numCache>
                <c:formatCode>General</c:formatCode>
                <c:ptCount val="20"/>
                <c:pt idx="0">
                  <c:v>0.72483221476500004</c:v>
                </c:pt>
                <c:pt idx="1">
                  <c:v>0.72777036048099997</c:v>
                </c:pt>
                <c:pt idx="2">
                  <c:v>0.72837056504599995</c:v>
                </c:pt>
                <c:pt idx="3">
                  <c:v>0.73257660167100003</c:v>
                </c:pt>
                <c:pt idx="4">
                  <c:v>0.73074424898500001</c:v>
                </c:pt>
                <c:pt idx="5">
                  <c:v>0.72797858099099999</c:v>
                </c:pt>
                <c:pt idx="6">
                  <c:v>0.72851951547799998</c:v>
                </c:pt>
                <c:pt idx="7">
                  <c:v>0.72961021505400003</c:v>
                </c:pt>
                <c:pt idx="8">
                  <c:v>0.71590982286600002</c:v>
                </c:pt>
                <c:pt idx="9">
                  <c:v>0.72782548476499997</c:v>
                </c:pt>
                <c:pt idx="10">
                  <c:v>0.72826259946899996</c:v>
                </c:pt>
                <c:pt idx="11">
                  <c:v>0.72329213483099997</c:v>
                </c:pt>
                <c:pt idx="12">
                  <c:v>0.72835374149700005</c:v>
                </c:pt>
                <c:pt idx="13">
                  <c:v>0.72909090909100005</c:v>
                </c:pt>
                <c:pt idx="14">
                  <c:v>0.72569230769199999</c:v>
                </c:pt>
                <c:pt idx="15">
                  <c:v>0.72930985915500002</c:v>
                </c:pt>
                <c:pt idx="16">
                  <c:v>0.72206896551699995</c:v>
                </c:pt>
                <c:pt idx="17">
                  <c:v>0.72404287901999997</c:v>
                </c:pt>
                <c:pt idx="18">
                  <c:v>0.72803149606299999</c:v>
                </c:pt>
                <c:pt idx="19">
                  <c:v>0.72995890410999997</c:v>
                </c:pt>
              </c:numCache>
            </c:numRef>
          </c:xVal>
          <c:yVal>
            <c:numRef>
              <c:f>'AAI values'!$E$23:$E$42</c:f>
              <c:numCache>
                <c:formatCode>General</c:formatCode>
                <c:ptCount val="20"/>
                <c:pt idx="0">
                  <c:v>0.28977051730800002</c:v>
                </c:pt>
                <c:pt idx="1">
                  <c:v>0.29132633216600001</c:v>
                </c:pt>
                <c:pt idx="2">
                  <c:v>0.29599377674100003</c:v>
                </c:pt>
                <c:pt idx="3">
                  <c:v>0.27926876701699999</c:v>
                </c:pt>
                <c:pt idx="4">
                  <c:v>0.287436795021</c:v>
                </c:pt>
                <c:pt idx="5">
                  <c:v>0.29054842473699999</c:v>
                </c:pt>
                <c:pt idx="6">
                  <c:v>0.288992609879</c:v>
                </c:pt>
                <c:pt idx="7">
                  <c:v>0.28938156359400002</c:v>
                </c:pt>
                <c:pt idx="8">
                  <c:v>0.24154025670900001</c:v>
                </c:pt>
                <c:pt idx="9">
                  <c:v>0.28082458187499998</c:v>
                </c:pt>
                <c:pt idx="10">
                  <c:v>0.29327110073899998</c:v>
                </c:pt>
                <c:pt idx="11">
                  <c:v>0.346168805912</c:v>
                </c:pt>
                <c:pt idx="12">
                  <c:v>0.28588098016300001</c:v>
                </c:pt>
                <c:pt idx="13">
                  <c:v>0.32944379618800002</c:v>
                </c:pt>
                <c:pt idx="14">
                  <c:v>0.27810190587299999</c:v>
                </c:pt>
                <c:pt idx="15">
                  <c:v>0.276157137301</c:v>
                </c:pt>
                <c:pt idx="16">
                  <c:v>0.29327110073899998</c:v>
                </c:pt>
                <c:pt idx="17">
                  <c:v>0.25398677557400001</c:v>
                </c:pt>
                <c:pt idx="18">
                  <c:v>0.29638273045500002</c:v>
                </c:pt>
                <c:pt idx="19">
                  <c:v>0.28393621159100002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F3E-49A5-AE0C-9C2E2D668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8161488"/>
        <c:axId val="1598158576"/>
      </c:scatterChart>
      <c:valAx>
        <c:axId val="1598161488"/>
        <c:scaling>
          <c:orientation val="minMax"/>
          <c:max val="1"/>
          <c:min val="0.60000000000000009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Average Amino-acid identity</a:t>
                </a:r>
              </a:p>
            </c:rich>
          </c:tx>
          <c:layout>
            <c:manualLayout>
              <c:xMode val="edge"/>
              <c:yMode val="edge"/>
              <c:x val="0.35562091498971288"/>
              <c:y val="0.917189069348064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598158576"/>
        <c:crosses val="autoZero"/>
        <c:crossBetween val="midCat"/>
        <c:majorUnit val="0.1"/>
      </c:valAx>
      <c:valAx>
        <c:axId val="1598158576"/>
        <c:scaling>
          <c:orientation val="minMax"/>
          <c:max val="0.8"/>
          <c:min val="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Matched fraction</a:t>
                </a:r>
              </a:p>
            </c:rich>
          </c:tx>
          <c:layout>
            <c:manualLayout>
              <c:xMode val="edge"/>
              <c:yMode val="edge"/>
              <c:x val="1.3344193459250314E-2"/>
              <c:y val="0.195350663691563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598161488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873967975776398"/>
          <c:y val="4.5297091855368884E-2"/>
          <c:w val="0.32403758269725125"/>
          <c:h val="0.189682107149379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21964</xdr:colOff>
      <xdr:row>2</xdr:row>
      <xdr:rowOff>72615</xdr:rowOff>
    </xdr:from>
    <xdr:to>
      <xdr:col>13</xdr:col>
      <xdr:colOff>327212</xdr:colOff>
      <xdr:row>18</xdr:row>
      <xdr:rowOff>7621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aai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="85" zoomScaleNormal="85" workbookViewId="0">
      <selection activeCell="E23" sqref="E23:E42"/>
    </sheetView>
  </sheetViews>
  <sheetFormatPr baseColWidth="10" defaultRowHeight="13.8" x14ac:dyDescent="0.25"/>
  <cols>
    <col min="1" max="1" width="7.8984375" customWidth="1"/>
    <col min="2" max="2" width="5.296875" customWidth="1"/>
    <col min="3" max="3" width="10.8984375" customWidth="1"/>
    <col min="4" max="4" width="55.796875" customWidth="1"/>
    <col min="5" max="5" width="14.59765625" customWidth="1"/>
    <col min="6" max="6" width="14.09765625" customWidth="1"/>
    <col min="7" max="7" width="6.69921875" customWidth="1"/>
    <col min="8" max="8" width="6.69921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348.41</v>
      </c>
      <c r="B2">
        <v>497</v>
      </c>
      <c r="C2">
        <v>497</v>
      </c>
      <c r="D2" t="s">
        <v>44</v>
      </c>
      <c r="E2">
        <v>0.19330999610999999</v>
      </c>
      <c r="F2">
        <v>0.70102615694199999</v>
      </c>
      <c r="G2">
        <v>0.71</v>
      </c>
    </row>
    <row r="3" spans="1:7" x14ac:dyDescent="0.25">
      <c r="A3">
        <v>350.94</v>
      </c>
      <c r="B3">
        <v>499</v>
      </c>
      <c r="C3">
        <v>499</v>
      </c>
      <c r="D3" t="s">
        <v>43</v>
      </c>
      <c r="E3">
        <v>0.19408790353899999</v>
      </c>
      <c r="F3">
        <v>0.70328657314599996</v>
      </c>
      <c r="G3">
        <v>0.71</v>
      </c>
    </row>
    <row r="4" spans="1:7" x14ac:dyDescent="0.25">
      <c r="A4">
        <v>373.77</v>
      </c>
      <c r="B4">
        <v>537</v>
      </c>
      <c r="C4">
        <v>537</v>
      </c>
      <c r="D4" t="s">
        <v>41</v>
      </c>
      <c r="E4">
        <v>0.20886814469100001</v>
      </c>
      <c r="F4">
        <v>0.69603351955299997</v>
      </c>
      <c r="G4">
        <v>0.71</v>
      </c>
    </row>
    <row r="5" spans="1:7" x14ac:dyDescent="0.25">
      <c r="A5">
        <v>424.33</v>
      </c>
      <c r="B5">
        <v>605</v>
      </c>
      <c r="C5">
        <v>605</v>
      </c>
      <c r="D5" t="s">
        <v>40</v>
      </c>
      <c r="E5">
        <v>0.23531699727700001</v>
      </c>
      <c r="F5">
        <v>0.70137190082599998</v>
      </c>
      <c r="G5">
        <v>0.71</v>
      </c>
    </row>
    <row r="6" spans="1:7" x14ac:dyDescent="0.25">
      <c r="A6">
        <v>453.14</v>
      </c>
      <c r="B6">
        <v>642</v>
      </c>
      <c r="C6">
        <v>642</v>
      </c>
      <c r="D6" t="s">
        <v>37</v>
      </c>
      <c r="E6">
        <v>0.249708284714</v>
      </c>
      <c r="F6">
        <v>0.70582554517100005</v>
      </c>
      <c r="G6">
        <v>0.72</v>
      </c>
    </row>
    <row r="7" spans="1:7" x14ac:dyDescent="0.25">
      <c r="A7">
        <v>340.62</v>
      </c>
      <c r="B7">
        <v>489</v>
      </c>
      <c r="C7">
        <v>489</v>
      </c>
      <c r="D7" t="s">
        <v>45</v>
      </c>
      <c r="E7">
        <v>0.19019836639400001</v>
      </c>
      <c r="F7">
        <v>0.69656441717799999</v>
      </c>
      <c r="G7">
        <v>0.7</v>
      </c>
    </row>
    <row r="8" spans="1:7" x14ac:dyDescent="0.25">
      <c r="A8">
        <v>362.89</v>
      </c>
      <c r="B8">
        <v>519</v>
      </c>
      <c r="C8">
        <v>519</v>
      </c>
      <c r="D8" t="s">
        <v>42</v>
      </c>
      <c r="E8">
        <v>0.20186697782999999</v>
      </c>
      <c r="F8">
        <v>0.69921001926799997</v>
      </c>
      <c r="G8">
        <v>0.71</v>
      </c>
    </row>
    <row r="9" spans="1:7" x14ac:dyDescent="0.25">
      <c r="A9">
        <v>431.3</v>
      </c>
      <c r="B9">
        <v>613</v>
      </c>
      <c r="C9">
        <v>613</v>
      </c>
      <c r="D9" t="s">
        <v>39</v>
      </c>
      <c r="E9">
        <v>0.23842862699299999</v>
      </c>
      <c r="F9">
        <v>0.70358890701499999</v>
      </c>
      <c r="G9">
        <v>0.72</v>
      </c>
    </row>
    <row r="10" spans="1:7" x14ac:dyDescent="0.25">
      <c r="A10">
        <v>306.5</v>
      </c>
      <c r="B10">
        <v>445</v>
      </c>
      <c r="C10">
        <v>445</v>
      </c>
      <c r="D10" t="s">
        <v>46</v>
      </c>
      <c r="E10">
        <v>0.173084402956</v>
      </c>
      <c r="F10">
        <v>0.68876404494400001</v>
      </c>
      <c r="G10">
        <v>0.7</v>
      </c>
    </row>
    <row r="11" spans="1:7" x14ac:dyDescent="0.25">
      <c r="A11">
        <v>1653.07</v>
      </c>
      <c r="B11">
        <v>1830</v>
      </c>
      <c r="C11">
        <v>1830</v>
      </c>
      <c r="D11" t="s">
        <v>9</v>
      </c>
      <c r="E11">
        <v>0.71178529754999997</v>
      </c>
      <c r="F11">
        <v>0.90331693989100004</v>
      </c>
      <c r="G11">
        <v>0.92</v>
      </c>
    </row>
    <row r="12" spans="1:7" x14ac:dyDescent="0.25">
      <c r="A12">
        <v>1118.02</v>
      </c>
      <c r="B12">
        <v>1420</v>
      </c>
      <c r="C12">
        <v>1420</v>
      </c>
      <c r="D12" t="s">
        <v>12</v>
      </c>
      <c r="E12">
        <v>0.55231427460100002</v>
      </c>
      <c r="F12">
        <v>0.787338028169</v>
      </c>
      <c r="G12">
        <v>0.8</v>
      </c>
    </row>
    <row r="13" spans="1:7" x14ac:dyDescent="0.25">
      <c r="A13">
        <v>615</v>
      </c>
      <c r="B13">
        <v>799</v>
      </c>
      <c r="C13">
        <v>799</v>
      </c>
      <c r="D13" t="s">
        <v>19</v>
      </c>
      <c r="E13">
        <v>0.31077401789199999</v>
      </c>
      <c r="F13">
        <v>0.769712140175</v>
      </c>
      <c r="G13">
        <v>0.78</v>
      </c>
    </row>
    <row r="14" spans="1:7" x14ac:dyDescent="0.25">
      <c r="A14">
        <v>901.15</v>
      </c>
      <c r="B14">
        <v>1169</v>
      </c>
      <c r="C14">
        <v>1169</v>
      </c>
      <c r="D14" t="s">
        <v>14</v>
      </c>
      <c r="E14">
        <v>0.45468689225999998</v>
      </c>
      <c r="F14">
        <v>0.77087254063300004</v>
      </c>
      <c r="G14">
        <v>0.79</v>
      </c>
    </row>
    <row r="15" spans="1:7" x14ac:dyDescent="0.25">
      <c r="A15">
        <v>1670.53</v>
      </c>
      <c r="B15">
        <v>1853</v>
      </c>
      <c r="C15">
        <v>1853</v>
      </c>
      <c r="D15" t="s">
        <v>47</v>
      </c>
      <c r="E15">
        <v>0.72073123298300001</v>
      </c>
      <c r="F15">
        <v>0.90152725310299997</v>
      </c>
      <c r="G15">
        <v>0.92</v>
      </c>
    </row>
    <row r="16" spans="1:7" x14ac:dyDescent="0.25">
      <c r="A16">
        <v>1315.97</v>
      </c>
      <c r="B16">
        <v>1569</v>
      </c>
      <c r="C16">
        <v>1569</v>
      </c>
      <c r="D16" t="s">
        <v>10</v>
      </c>
      <c r="E16">
        <v>0.61026837806300005</v>
      </c>
      <c r="F16">
        <v>0.83873167622699996</v>
      </c>
      <c r="G16">
        <v>0.86</v>
      </c>
    </row>
    <row r="17" spans="1:7" x14ac:dyDescent="0.25">
      <c r="A17">
        <v>1668.91</v>
      </c>
      <c r="B17">
        <v>1832</v>
      </c>
      <c r="C17">
        <v>1832</v>
      </c>
      <c r="D17" t="s">
        <v>7</v>
      </c>
      <c r="E17">
        <v>0.71256320497900005</v>
      </c>
      <c r="F17">
        <v>0.91097707423600005</v>
      </c>
      <c r="G17">
        <v>0.93</v>
      </c>
    </row>
    <row r="18" spans="1:7" x14ac:dyDescent="0.25">
      <c r="A18">
        <v>1656.74</v>
      </c>
      <c r="B18">
        <v>1839</v>
      </c>
      <c r="C18">
        <v>1839</v>
      </c>
      <c r="D18" t="s">
        <v>8</v>
      </c>
      <c r="E18">
        <v>0.71528588098000001</v>
      </c>
      <c r="F18">
        <v>0.90089178901599998</v>
      </c>
      <c r="G18">
        <v>0.92</v>
      </c>
    </row>
    <row r="19" spans="1:7" x14ac:dyDescent="0.25">
      <c r="A19">
        <v>1013.95</v>
      </c>
      <c r="B19">
        <v>1288</v>
      </c>
      <c r="C19">
        <v>1288</v>
      </c>
      <c r="D19" t="s">
        <v>13</v>
      </c>
      <c r="E19">
        <v>0.50097238428599999</v>
      </c>
      <c r="F19">
        <v>0.78722826086999997</v>
      </c>
      <c r="G19">
        <v>0.8</v>
      </c>
    </row>
    <row r="20" spans="1:7" x14ac:dyDescent="0.25">
      <c r="A20">
        <v>680.8</v>
      </c>
      <c r="B20">
        <v>903</v>
      </c>
      <c r="C20">
        <v>903</v>
      </c>
      <c r="D20" t="s">
        <v>15</v>
      </c>
      <c r="E20">
        <v>0.35122520420100001</v>
      </c>
      <c r="F20">
        <v>0.75393133997799999</v>
      </c>
      <c r="G20">
        <v>0.77</v>
      </c>
    </row>
    <row r="21" spans="1:7" x14ac:dyDescent="0.25">
      <c r="A21">
        <v>652.46</v>
      </c>
      <c r="B21">
        <v>884</v>
      </c>
      <c r="C21">
        <v>884</v>
      </c>
      <c r="D21" t="s">
        <v>16</v>
      </c>
      <c r="E21">
        <v>0.34383508362499998</v>
      </c>
      <c r="F21">
        <v>0.73807692307700001</v>
      </c>
      <c r="G21">
        <v>0.75</v>
      </c>
    </row>
    <row r="22" spans="1:7" x14ac:dyDescent="0.25">
      <c r="A22">
        <v>1306.6199999999999</v>
      </c>
      <c r="B22">
        <v>1556</v>
      </c>
      <c r="C22">
        <v>1556</v>
      </c>
      <c r="D22" t="s">
        <v>11</v>
      </c>
      <c r="E22">
        <v>0.60521197977399999</v>
      </c>
      <c r="F22">
        <v>0.83973007712100001</v>
      </c>
      <c r="G22">
        <v>0.86</v>
      </c>
    </row>
    <row r="23" spans="1:7" x14ac:dyDescent="0.25">
      <c r="A23">
        <v>540</v>
      </c>
      <c r="B23">
        <v>745</v>
      </c>
      <c r="C23">
        <v>745</v>
      </c>
      <c r="D23" t="s">
        <v>29</v>
      </c>
      <c r="E23">
        <v>0.28977051730800002</v>
      </c>
      <c r="F23">
        <v>0.72483221476500004</v>
      </c>
      <c r="G23">
        <v>0.74</v>
      </c>
    </row>
    <row r="24" spans="1:7" x14ac:dyDescent="0.25">
      <c r="A24">
        <v>545.1</v>
      </c>
      <c r="B24">
        <v>749</v>
      </c>
      <c r="C24">
        <v>749</v>
      </c>
      <c r="D24" t="s">
        <v>23</v>
      </c>
      <c r="E24">
        <v>0.29132633216600001</v>
      </c>
      <c r="F24">
        <v>0.72777036048099997</v>
      </c>
      <c r="G24">
        <v>0.74</v>
      </c>
    </row>
    <row r="25" spans="1:7" x14ac:dyDescent="0.25">
      <c r="A25">
        <v>554.29</v>
      </c>
      <c r="B25">
        <v>761</v>
      </c>
      <c r="C25">
        <v>761</v>
      </c>
      <c r="D25" t="s">
        <v>21</v>
      </c>
      <c r="E25">
        <v>0.29599377674100003</v>
      </c>
      <c r="F25">
        <v>0.72837056504599995</v>
      </c>
      <c r="G25">
        <v>0.74</v>
      </c>
    </row>
    <row r="26" spans="1:7" x14ac:dyDescent="0.25">
      <c r="A26">
        <v>525.99</v>
      </c>
      <c r="B26">
        <v>718</v>
      </c>
      <c r="C26">
        <v>718</v>
      </c>
      <c r="D26" t="s">
        <v>32</v>
      </c>
      <c r="E26">
        <v>0.27926876701699999</v>
      </c>
      <c r="F26">
        <v>0.73257660167100003</v>
      </c>
      <c r="G26">
        <v>0.74</v>
      </c>
    </row>
    <row r="27" spans="1:7" x14ac:dyDescent="0.25">
      <c r="A27">
        <v>540.02</v>
      </c>
      <c r="B27">
        <v>739</v>
      </c>
      <c r="C27">
        <v>739</v>
      </c>
      <c r="D27" t="s">
        <v>28</v>
      </c>
      <c r="E27">
        <v>0.287436795021</v>
      </c>
      <c r="F27">
        <v>0.73074424898500001</v>
      </c>
      <c r="G27">
        <v>0.74</v>
      </c>
    </row>
    <row r="28" spans="1:7" x14ac:dyDescent="0.25">
      <c r="A28">
        <v>543.79999999999995</v>
      </c>
      <c r="B28">
        <v>747</v>
      </c>
      <c r="C28">
        <v>747</v>
      </c>
      <c r="D28" t="s">
        <v>25</v>
      </c>
      <c r="E28">
        <v>0.29054842473699999</v>
      </c>
      <c r="F28">
        <v>0.72797858099099999</v>
      </c>
      <c r="G28">
        <v>0.74</v>
      </c>
    </row>
    <row r="29" spans="1:7" x14ac:dyDescent="0.25">
      <c r="A29">
        <v>541.29</v>
      </c>
      <c r="B29">
        <v>743</v>
      </c>
      <c r="C29">
        <v>743</v>
      </c>
      <c r="D29" t="s">
        <v>27</v>
      </c>
      <c r="E29">
        <v>0.288992609879</v>
      </c>
      <c r="F29">
        <v>0.72851951547799998</v>
      </c>
      <c r="G29">
        <v>0.74</v>
      </c>
    </row>
    <row r="30" spans="1:7" x14ac:dyDescent="0.25">
      <c r="A30">
        <v>542.83000000000004</v>
      </c>
      <c r="B30">
        <v>744</v>
      </c>
      <c r="C30">
        <v>744</v>
      </c>
      <c r="D30" t="s">
        <v>26</v>
      </c>
      <c r="E30">
        <v>0.28938156359400002</v>
      </c>
      <c r="F30">
        <v>0.72961021505400003</v>
      </c>
      <c r="G30">
        <v>0.74</v>
      </c>
    </row>
    <row r="31" spans="1:7" x14ac:dyDescent="0.25">
      <c r="A31">
        <v>444.58</v>
      </c>
      <c r="B31">
        <v>621</v>
      </c>
      <c r="C31">
        <v>621</v>
      </c>
      <c r="D31" t="s">
        <v>38</v>
      </c>
      <c r="E31">
        <v>0.24154025670900001</v>
      </c>
      <c r="F31">
        <v>0.71590982286600002</v>
      </c>
      <c r="G31">
        <v>0.72</v>
      </c>
    </row>
    <row r="32" spans="1:7" x14ac:dyDescent="0.25">
      <c r="A32">
        <v>525.49</v>
      </c>
      <c r="B32">
        <v>722</v>
      </c>
      <c r="C32">
        <v>722</v>
      </c>
      <c r="D32" t="s">
        <v>33</v>
      </c>
      <c r="E32">
        <v>0.28082458187499998</v>
      </c>
      <c r="F32">
        <v>0.72782548476499997</v>
      </c>
      <c r="G32">
        <v>0.74</v>
      </c>
    </row>
    <row r="33" spans="1:7" x14ac:dyDescent="0.25">
      <c r="A33">
        <v>549.11</v>
      </c>
      <c r="B33">
        <v>754</v>
      </c>
      <c r="C33">
        <v>754</v>
      </c>
      <c r="D33" t="s">
        <v>22</v>
      </c>
      <c r="E33">
        <v>0.29327110073899998</v>
      </c>
      <c r="F33">
        <v>0.72826259946899996</v>
      </c>
      <c r="G33">
        <v>0.74</v>
      </c>
    </row>
    <row r="34" spans="1:7" x14ac:dyDescent="0.25">
      <c r="A34">
        <v>643.73</v>
      </c>
      <c r="B34">
        <v>890</v>
      </c>
      <c r="C34">
        <v>890</v>
      </c>
      <c r="D34" t="s">
        <v>17</v>
      </c>
      <c r="E34">
        <v>0.346168805912</v>
      </c>
      <c r="F34">
        <v>0.72329213483099997</v>
      </c>
      <c r="G34">
        <v>0.74</v>
      </c>
    </row>
    <row r="35" spans="1:7" x14ac:dyDescent="0.25">
      <c r="A35">
        <v>535.34</v>
      </c>
      <c r="B35">
        <v>735</v>
      </c>
      <c r="C35">
        <v>735</v>
      </c>
      <c r="D35" t="s">
        <v>30</v>
      </c>
      <c r="E35">
        <v>0.28588098016300001</v>
      </c>
      <c r="F35">
        <v>0.72835374149700005</v>
      </c>
      <c r="G35">
        <v>0.74</v>
      </c>
    </row>
    <row r="36" spans="1:7" x14ac:dyDescent="0.25">
      <c r="A36">
        <v>617.54</v>
      </c>
      <c r="B36">
        <v>847</v>
      </c>
      <c r="C36">
        <v>847</v>
      </c>
      <c r="D36" t="s">
        <v>18</v>
      </c>
      <c r="E36">
        <v>0.32944379618800002</v>
      </c>
      <c r="F36">
        <v>0.72909090909100005</v>
      </c>
      <c r="G36">
        <v>0.74</v>
      </c>
    </row>
    <row r="37" spans="1:7" x14ac:dyDescent="0.25">
      <c r="A37">
        <v>518.87</v>
      </c>
      <c r="B37">
        <v>715</v>
      </c>
      <c r="C37">
        <v>715</v>
      </c>
      <c r="D37" t="s">
        <v>34</v>
      </c>
      <c r="E37">
        <v>0.27810190587299999</v>
      </c>
      <c r="F37">
        <v>0.72569230769199999</v>
      </c>
      <c r="G37">
        <v>0.73</v>
      </c>
    </row>
    <row r="38" spans="1:7" x14ac:dyDescent="0.25">
      <c r="A38">
        <v>517.80999999999995</v>
      </c>
      <c r="B38">
        <v>710</v>
      </c>
      <c r="C38">
        <v>710</v>
      </c>
      <c r="D38" t="s">
        <v>35</v>
      </c>
      <c r="E38">
        <v>0.276157137301</v>
      </c>
      <c r="F38">
        <v>0.72930985915500002</v>
      </c>
      <c r="G38">
        <v>0.74</v>
      </c>
    </row>
    <row r="39" spans="1:7" x14ac:dyDescent="0.25">
      <c r="A39">
        <v>544.44000000000005</v>
      </c>
      <c r="B39">
        <v>754</v>
      </c>
      <c r="C39">
        <v>754</v>
      </c>
      <c r="D39" t="s">
        <v>24</v>
      </c>
      <c r="E39">
        <v>0.29327110073899998</v>
      </c>
      <c r="F39">
        <v>0.72206896551699995</v>
      </c>
      <c r="G39">
        <v>0.73</v>
      </c>
    </row>
    <row r="40" spans="1:7" x14ac:dyDescent="0.25">
      <c r="A40">
        <v>472.8</v>
      </c>
      <c r="B40">
        <v>653</v>
      </c>
      <c r="C40">
        <v>653</v>
      </c>
      <c r="D40" t="s">
        <v>36</v>
      </c>
      <c r="E40">
        <v>0.25398677557400001</v>
      </c>
      <c r="F40">
        <v>0.72404287901999997</v>
      </c>
      <c r="G40">
        <v>0.73</v>
      </c>
    </row>
    <row r="41" spans="1:7" x14ac:dyDescent="0.25">
      <c r="A41">
        <v>554.76</v>
      </c>
      <c r="B41">
        <v>762</v>
      </c>
      <c r="C41">
        <v>762</v>
      </c>
      <c r="D41" t="s">
        <v>20</v>
      </c>
      <c r="E41">
        <v>0.29638273045500002</v>
      </c>
      <c r="F41">
        <v>0.72803149606299999</v>
      </c>
      <c r="G41">
        <v>0.74</v>
      </c>
    </row>
    <row r="42" spans="1:7" x14ac:dyDescent="0.25">
      <c r="A42">
        <v>532.87</v>
      </c>
      <c r="B42">
        <v>730</v>
      </c>
      <c r="C42">
        <v>730</v>
      </c>
      <c r="D42" t="s">
        <v>31</v>
      </c>
      <c r="E42">
        <v>0.28393621159100002</v>
      </c>
      <c r="F42">
        <v>0.72995890410999997</v>
      </c>
      <c r="G42">
        <v>0.74</v>
      </c>
    </row>
  </sheetData>
  <sortState ref="A2:G42">
    <sortCondition ref="D2"/>
  </sortState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G30" sqref="G30"/>
    </sheetView>
  </sheetViews>
  <sheetFormatPr baseColWidth="10" defaultRowHeight="13.8" x14ac:dyDescent="0.25"/>
  <cols>
    <col min="1" max="1" width="14.19921875" customWidth="1"/>
    <col min="2" max="2" width="14.69921875" bestFit="1" customWidth="1"/>
  </cols>
  <sheetData>
    <row r="2" spans="2:5" x14ac:dyDescent="0.25">
      <c r="B2" t="s">
        <v>48</v>
      </c>
      <c r="C2" t="s">
        <v>49</v>
      </c>
      <c r="D2" t="s">
        <v>50</v>
      </c>
      <c r="E2" t="s">
        <v>51</v>
      </c>
    </row>
    <row r="3" spans="2:5" x14ac:dyDescent="0.25">
      <c r="B3">
        <v>0</v>
      </c>
      <c r="C3">
        <v>0.05</v>
      </c>
      <c r="D3">
        <v>0.05</v>
      </c>
      <c r="E3">
        <f>AVERAGE(C3:D3)</f>
        <v>0.05</v>
      </c>
    </row>
    <row r="4" spans="2:5" x14ac:dyDescent="0.25">
      <c r="B4">
        <v>0.5</v>
      </c>
      <c r="C4">
        <v>0.05</v>
      </c>
      <c r="D4">
        <v>7.0000000000000007E-2</v>
      </c>
      <c r="E4">
        <f t="shared" ref="E4:E14" si="0">AVERAGE(C4:D4)</f>
        <v>6.0000000000000005E-2</v>
      </c>
    </row>
    <row r="5" spans="2:5" x14ac:dyDescent="0.25">
      <c r="B5">
        <v>1</v>
      </c>
      <c r="C5">
        <v>0.06</v>
      </c>
      <c r="D5">
        <v>0.05</v>
      </c>
      <c r="E5">
        <f t="shared" si="0"/>
        <v>5.5E-2</v>
      </c>
    </row>
    <row r="6" spans="2:5" x14ac:dyDescent="0.25">
      <c r="B6">
        <v>3</v>
      </c>
      <c r="C6">
        <v>0.09</v>
      </c>
      <c r="D6">
        <v>0.09</v>
      </c>
      <c r="E6">
        <f t="shared" si="0"/>
        <v>0.09</v>
      </c>
    </row>
    <row r="7" spans="2:5" x14ac:dyDescent="0.25">
      <c r="B7">
        <v>5</v>
      </c>
      <c r="C7">
        <v>0.16</v>
      </c>
      <c r="D7">
        <v>0.18</v>
      </c>
      <c r="E7">
        <f t="shared" si="0"/>
        <v>0.16999999999999998</v>
      </c>
    </row>
    <row r="8" spans="2:5" x14ac:dyDescent="0.25">
      <c r="B8">
        <v>7</v>
      </c>
      <c r="C8">
        <v>0.26</v>
      </c>
      <c r="D8">
        <v>0.23</v>
      </c>
      <c r="E8">
        <f t="shared" si="0"/>
        <v>0.245</v>
      </c>
    </row>
    <row r="9" spans="2:5" x14ac:dyDescent="0.25">
      <c r="B9">
        <v>10</v>
      </c>
      <c r="C9">
        <v>0.24</v>
      </c>
      <c r="D9">
        <v>0.25</v>
      </c>
      <c r="E9">
        <f t="shared" si="0"/>
        <v>0.245</v>
      </c>
    </row>
    <row r="10" spans="2:5" x14ac:dyDescent="0.25">
      <c r="B10">
        <v>12</v>
      </c>
      <c r="C10">
        <v>0.08</v>
      </c>
      <c r="D10">
        <v>0.09</v>
      </c>
      <c r="E10">
        <f t="shared" si="0"/>
        <v>8.4999999999999992E-2</v>
      </c>
    </row>
    <row r="11" spans="2:5" x14ac:dyDescent="0.25">
      <c r="B11">
        <v>15</v>
      </c>
      <c r="C11">
        <v>0.05</v>
      </c>
      <c r="D11">
        <v>0.05</v>
      </c>
      <c r="E11">
        <f t="shared" si="0"/>
        <v>0.05</v>
      </c>
    </row>
    <row r="12" spans="2:5" x14ac:dyDescent="0.25">
      <c r="B12">
        <v>17</v>
      </c>
      <c r="C12">
        <v>0.05</v>
      </c>
      <c r="D12">
        <v>0.05</v>
      </c>
      <c r="E12">
        <f t="shared" si="0"/>
        <v>0.05</v>
      </c>
    </row>
    <row r="13" spans="2:5" x14ac:dyDescent="0.25">
      <c r="B13">
        <v>20</v>
      </c>
      <c r="C13">
        <v>0.05</v>
      </c>
      <c r="D13">
        <v>0.05</v>
      </c>
      <c r="E13">
        <f t="shared" si="0"/>
        <v>0.05</v>
      </c>
    </row>
    <row r="14" spans="2:5" x14ac:dyDescent="0.25">
      <c r="B14">
        <v>25</v>
      </c>
      <c r="C14">
        <v>0.05</v>
      </c>
      <c r="D14">
        <v>0.05</v>
      </c>
      <c r="E14">
        <f t="shared" si="0"/>
        <v>0.05</v>
      </c>
    </row>
    <row r="16" spans="2:5" x14ac:dyDescent="0.25">
      <c r="B16" t="s">
        <v>52</v>
      </c>
      <c r="C16" t="s">
        <v>49</v>
      </c>
      <c r="D16" t="s">
        <v>50</v>
      </c>
      <c r="E16" t="s">
        <v>51</v>
      </c>
    </row>
    <row r="17" spans="2:5" x14ac:dyDescent="0.25">
      <c r="B17">
        <v>4</v>
      </c>
      <c r="C17">
        <v>0.09</v>
      </c>
      <c r="D17">
        <v>0.1</v>
      </c>
      <c r="E17">
        <f>AVERAGE(C17:D17)</f>
        <v>9.5000000000000001E-2</v>
      </c>
    </row>
    <row r="18" spans="2:5" x14ac:dyDescent="0.25">
      <c r="B18">
        <v>21</v>
      </c>
      <c r="C18">
        <v>1.02</v>
      </c>
      <c r="D18">
        <v>1.05</v>
      </c>
      <c r="E18">
        <f t="shared" ref="E18:E20" si="1">AVERAGE(C18:D18)</f>
        <v>1.0350000000000001</v>
      </c>
    </row>
    <row r="19" spans="2:5" x14ac:dyDescent="0.25">
      <c r="B19">
        <v>30</v>
      </c>
      <c r="C19">
        <v>1.25</v>
      </c>
      <c r="D19">
        <v>1.19</v>
      </c>
      <c r="E19">
        <f t="shared" si="1"/>
        <v>1.22</v>
      </c>
    </row>
    <row r="20" spans="2:5" x14ac:dyDescent="0.25">
      <c r="B20">
        <v>40</v>
      </c>
      <c r="C20">
        <v>0.12</v>
      </c>
      <c r="D20">
        <v>0.17</v>
      </c>
      <c r="E20">
        <f t="shared" si="1"/>
        <v>0.14500000000000002</v>
      </c>
    </row>
    <row r="22" spans="2:5" x14ac:dyDescent="0.25">
      <c r="B22" t="s">
        <v>53</v>
      </c>
      <c r="C22" t="s">
        <v>49</v>
      </c>
      <c r="D22" t="s">
        <v>50</v>
      </c>
      <c r="E22" t="s">
        <v>51</v>
      </c>
    </row>
    <row r="23" spans="2:5" x14ac:dyDescent="0.25">
      <c r="B23">
        <v>5.5</v>
      </c>
      <c r="C23">
        <v>0.04</v>
      </c>
      <c r="D23">
        <v>0.05</v>
      </c>
      <c r="E23">
        <f>AVERAGE(C23:D23)</f>
        <v>4.4999999999999998E-2</v>
      </c>
    </row>
    <row r="24" spans="2:5" x14ac:dyDescent="0.25">
      <c r="B24">
        <v>6</v>
      </c>
      <c r="C24">
        <v>0.27</v>
      </c>
      <c r="D24">
        <v>0.25</v>
      </c>
      <c r="E24">
        <f t="shared" ref="E24:E30" si="2">AVERAGE(C24:D24)</f>
        <v>0.26</v>
      </c>
    </row>
    <row r="25" spans="2:5" x14ac:dyDescent="0.25">
      <c r="B25">
        <v>6.5</v>
      </c>
      <c r="C25">
        <v>0.55000000000000004</v>
      </c>
      <c r="D25">
        <v>0.56999999999999995</v>
      </c>
      <c r="E25">
        <f t="shared" si="2"/>
        <v>0.56000000000000005</v>
      </c>
    </row>
    <row r="26" spans="2:5" x14ac:dyDescent="0.25">
      <c r="B26">
        <v>7</v>
      </c>
      <c r="C26">
        <v>0.6</v>
      </c>
      <c r="D26">
        <v>0.61</v>
      </c>
      <c r="E26">
        <f t="shared" si="2"/>
        <v>0.60499999999999998</v>
      </c>
    </row>
    <row r="27" spans="2:5" x14ac:dyDescent="0.25">
      <c r="B27">
        <v>7.5</v>
      </c>
      <c r="C27">
        <v>0.72</v>
      </c>
      <c r="D27">
        <v>0.74</v>
      </c>
      <c r="E27">
        <f>AVERAGE(C27:D27)</f>
        <v>0.73</v>
      </c>
    </row>
    <row r="28" spans="2:5" x14ac:dyDescent="0.25">
      <c r="B28">
        <v>8</v>
      </c>
      <c r="C28">
        <v>0.71</v>
      </c>
      <c r="D28">
        <v>0.72</v>
      </c>
      <c r="E28">
        <f t="shared" si="2"/>
        <v>0.71499999999999997</v>
      </c>
    </row>
    <row r="29" spans="2:5" x14ac:dyDescent="0.25">
      <c r="B29">
        <v>8.5</v>
      </c>
      <c r="C29">
        <v>0.17</v>
      </c>
      <c r="D29">
        <v>0.16</v>
      </c>
      <c r="E29">
        <f t="shared" si="2"/>
        <v>0.16500000000000001</v>
      </c>
    </row>
    <row r="30" spans="2:5" x14ac:dyDescent="0.25">
      <c r="B30">
        <v>9</v>
      </c>
      <c r="C30">
        <v>0.18</v>
      </c>
      <c r="D30">
        <v>0.18</v>
      </c>
      <c r="E30">
        <f t="shared" si="2"/>
        <v>0.18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AAI values</vt:lpstr>
      <vt:lpstr>Growth experiments</vt:lpstr>
      <vt:lpstr>'AAI values'!aai_1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Hintersatz, Christian (FWGT) - 129848</dc:creator>
  <cp:lastModifiedBy>Hintersatz, Christian (FWGT) - 129848</cp:lastModifiedBy>
  <dcterms:created xsi:type="dcterms:W3CDTF">2025-05-14T11:08:10Z</dcterms:created>
  <dcterms:modified xsi:type="dcterms:W3CDTF">2025-07-14T11:45:11Z</dcterms:modified>
</cp:coreProperties>
</file>