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ammo\Desktop\HZDR\"/>
    </mc:Choice>
  </mc:AlternateContent>
  <xr:revisionPtr revIDLastSave="0" documentId="13_ncr:1_{AC46A1EF-BFBB-419E-8409-A0703A4350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" l="1"/>
  <c r="H23" i="1"/>
  <c r="I22" i="1"/>
  <c r="H22" i="1"/>
  <c r="I21" i="1"/>
  <c r="H21" i="1"/>
  <c r="I20" i="1"/>
  <c r="H20" i="1"/>
  <c r="H15" i="1"/>
  <c r="I15" i="1"/>
  <c r="H14" i="1"/>
  <c r="I14" i="1"/>
  <c r="H13" i="1"/>
  <c r="I13" i="1"/>
  <c r="H12" i="1"/>
  <c r="I12" i="1"/>
  <c r="H11" i="1"/>
  <c r="I11" i="1"/>
  <c r="H10" i="1"/>
  <c r="I10" i="1"/>
  <c r="I7" i="1"/>
  <c r="I8" i="1"/>
  <c r="I9" i="1"/>
  <c r="H7" i="1"/>
  <c r="H8" i="1"/>
  <c r="H9" i="1"/>
  <c r="I6" i="1"/>
  <c r="H6" i="1"/>
  <c r="I5" i="1"/>
  <c r="H5" i="1"/>
</calcChain>
</file>

<file path=xl/sharedStrings.xml><?xml version="1.0" encoding="utf-8"?>
<sst xmlns="http://schemas.openxmlformats.org/spreadsheetml/2006/main" count="24" uniqueCount="18">
  <si>
    <t>Sample</t>
  </si>
  <si>
    <t>HT1080</t>
  </si>
  <si>
    <t>AuNPs</t>
  </si>
  <si>
    <t>ScFv/AuNPs</t>
  </si>
  <si>
    <t>PDA/ScFv/AuNPs</t>
  </si>
  <si>
    <t>IgG/AuNPs</t>
  </si>
  <si>
    <t>v1</t>
  </si>
  <si>
    <t>v2</t>
  </si>
  <si>
    <t>v3</t>
  </si>
  <si>
    <t>avg</t>
  </si>
  <si>
    <t>std</t>
  </si>
  <si>
    <t>AuNSs</t>
  </si>
  <si>
    <t>PDA/IgG/AuNPs</t>
  </si>
  <si>
    <t>ScFv/AuNSs</t>
  </si>
  <si>
    <t>PDA/scFv/AuNSs</t>
  </si>
  <si>
    <t>IgG/AuNSs</t>
  </si>
  <si>
    <t>PDA/igG/AuNSs</t>
  </si>
  <si>
    <t>viability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</si>
</sst>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23"/>
  <sheetViews>
    <sheetView tabSelected="1" topLeftCell="A5" workbookViewId="0">
      <selection activeCell="I19" sqref="I19:I23"/>
    </sheetView>
  </sheetViews>
  <sheetFormatPr defaultRowHeight="15" x14ac:dyDescent="0.25"/>
  <cols>
    <col min="4" max="4" width="18.7109375" customWidth="1"/>
  </cols>
  <sheetData>
    <row r="4" spans="4:9" x14ac:dyDescent="0.25">
      <c r="D4" t="s">
        <v>0</v>
      </c>
      <c r="E4" t="s">
        <v>6</v>
      </c>
      <c r="F4" t="s">
        <v>7</v>
      </c>
      <c r="G4" t="s">
        <v>8</v>
      </c>
      <c r="H4" t="s">
        <v>9</v>
      </c>
      <c r="I4" t="s">
        <v>10</v>
      </c>
    </row>
    <row r="5" spans="4:9" x14ac:dyDescent="0.25">
      <c r="D5" t="s">
        <v>1</v>
      </c>
      <c r="E5">
        <v>95.12</v>
      </c>
      <c r="F5">
        <v>94.89</v>
      </c>
      <c r="G5">
        <v>94.04</v>
      </c>
      <c r="H5">
        <f>AVERAGE(E5:G5)</f>
        <v>94.683333333333337</v>
      </c>
      <c r="I5">
        <f>_xlfn.STDEV.S(E5:G5)</f>
        <v>0.56888780381840798</v>
      </c>
    </row>
    <row r="6" spans="4:9" x14ac:dyDescent="0.25">
      <c r="D6" t="s">
        <v>2</v>
      </c>
      <c r="E6">
        <v>92.46</v>
      </c>
      <c r="F6">
        <v>91.27</v>
      </c>
      <c r="G6">
        <v>91.6</v>
      </c>
      <c r="H6">
        <f>AVERAGE(E6:G6)</f>
        <v>91.776666666666657</v>
      </c>
      <c r="I6">
        <f>_xlfn.STDEV.S(E6:G6)</f>
        <v>0.61435603141283801</v>
      </c>
    </row>
    <row r="7" spans="4:9" x14ac:dyDescent="0.25">
      <c r="D7" t="s">
        <v>3</v>
      </c>
      <c r="E7">
        <v>94.73</v>
      </c>
      <c r="F7">
        <v>94.55</v>
      </c>
      <c r="G7">
        <v>92.16</v>
      </c>
      <c r="H7">
        <f t="shared" ref="H7:H15" si="0">AVERAGE(E7:G7)</f>
        <v>93.813333333333333</v>
      </c>
      <c r="I7">
        <f t="shared" ref="I7:I15" si="1">_xlfn.STDEV.S(E7:G7)</f>
        <v>1.4346544299354254</v>
      </c>
    </row>
    <row r="8" spans="4:9" x14ac:dyDescent="0.25">
      <c r="D8" t="s">
        <v>4</v>
      </c>
      <c r="E8">
        <v>95.2</v>
      </c>
      <c r="F8">
        <v>94.55</v>
      </c>
      <c r="G8">
        <v>94.27</v>
      </c>
      <c r="H8">
        <f t="shared" si="0"/>
        <v>94.673333333333332</v>
      </c>
      <c r="I8">
        <f t="shared" si="1"/>
        <v>0.4771093515467254</v>
      </c>
    </row>
    <row r="9" spans="4:9" x14ac:dyDescent="0.25">
      <c r="D9" t="s">
        <v>5</v>
      </c>
      <c r="E9">
        <v>91.23</v>
      </c>
      <c r="F9">
        <v>91.42</v>
      </c>
      <c r="G9">
        <v>90.18</v>
      </c>
      <c r="H9">
        <f t="shared" si="0"/>
        <v>90.943333333333342</v>
      </c>
      <c r="I9">
        <f t="shared" si="1"/>
        <v>0.667857270180785</v>
      </c>
    </row>
    <row r="10" spans="4:9" x14ac:dyDescent="0.25">
      <c r="D10" t="s">
        <v>12</v>
      </c>
      <c r="E10">
        <v>92.66</v>
      </c>
      <c r="F10">
        <v>93.62</v>
      </c>
      <c r="G10">
        <v>92.76</v>
      </c>
      <c r="H10">
        <f t="shared" si="0"/>
        <v>93.013333333333335</v>
      </c>
      <c r="I10">
        <f t="shared" si="1"/>
        <v>0.52776257288039663</v>
      </c>
    </row>
    <row r="11" spans="4:9" x14ac:dyDescent="0.25">
      <c r="D11" t="s">
        <v>11</v>
      </c>
      <c r="E11">
        <v>91.9</v>
      </c>
      <c r="F11">
        <v>92.59</v>
      </c>
      <c r="G11">
        <v>92.31</v>
      </c>
      <c r="H11">
        <f t="shared" si="0"/>
        <v>92.266666666666666</v>
      </c>
      <c r="I11">
        <f t="shared" si="1"/>
        <v>0.34703506066870599</v>
      </c>
    </row>
    <row r="12" spans="4:9" x14ac:dyDescent="0.25">
      <c r="D12" t="s">
        <v>13</v>
      </c>
      <c r="E12">
        <v>93.66</v>
      </c>
      <c r="F12">
        <v>92.83</v>
      </c>
      <c r="G12">
        <v>93.19</v>
      </c>
      <c r="H12">
        <f t="shared" si="0"/>
        <v>93.226666666666674</v>
      </c>
      <c r="I12">
        <f t="shared" si="1"/>
        <v>0.41621308645131838</v>
      </c>
    </row>
    <row r="13" spans="4:9" x14ac:dyDescent="0.25">
      <c r="D13" t="s">
        <v>14</v>
      </c>
      <c r="E13">
        <v>91.98</v>
      </c>
      <c r="F13">
        <v>89.32</v>
      </c>
      <c r="G13">
        <v>89.18</v>
      </c>
      <c r="H13">
        <f t="shared" si="0"/>
        <v>90.160000000000011</v>
      </c>
      <c r="I13">
        <f t="shared" si="1"/>
        <v>1.5777198737418523</v>
      </c>
    </row>
    <row r="14" spans="4:9" x14ac:dyDescent="0.25">
      <c r="D14" t="s">
        <v>15</v>
      </c>
      <c r="E14">
        <v>91.73</v>
      </c>
      <c r="F14">
        <v>91.6</v>
      </c>
      <c r="G14">
        <v>89.12</v>
      </c>
      <c r="H14">
        <f t="shared" si="0"/>
        <v>90.816666666666663</v>
      </c>
      <c r="I14">
        <f t="shared" si="1"/>
        <v>1.4707934366638045</v>
      </c>
    </row>
    <row r="15" spans="4:9" x14ac:dyDescent="0.25">
      <c r="D15" t="s">
        <v>16</v>
      </c>
      <c r="E15">
        <v>92.36</v>
      </c>
      <c r="F15">
        <v>92.35</v>
      </c>
      <c r="G15">
        <v>89.27</v>
      </c>
      <c r="H15">
        <f t="shared" si="0"/>
        <v>91.326666666666654</v>
      </c>
      <c r="I15">
        <f t="shared" si="1"/>
        <v>1.781132598470236</v>
      </c>
    </row>
    <row r="19" spans="4:9" x14ac:dyDescent="0.25">
      <c r="D19" t="s">
        <v>0</v>
      </c>
      <c r="H19" t="s">
        <v>17</v>
      </c>
      <c r="I19" t="s">
        <v>10</v>
      </c>
    </row>
    <row r="20" spans="4:9" x14ac:dyDescent="0.25">
      <c r="D20" t="s">
        <v>4</v>
      </c>
      <c r="E20">
        <v>95.2</v>
      </c>
      <c r="F20">
        <v>94.55</v>
      </c>
      <c r="G20">
        <v>94.27</v>
      </c>
      <c r="H20">
        <f t="shared" ref="H20:H23" si="2">AVERAGE(E20:G20)</f>
        <v>94.673333333333332</v>
      </c>
      <c r="I20">
        <f t="shared" ref="I20:I23" si="3">_xlfn.STDEV.S(E20:G20)</f>
        <v>0.4771093515467254</v>
      </c>
    </row>
    <row r="21" spans="4:9" x14ac:dyDescent="0.25">
      <c r="D21" t="s">
        <v>12</v>
      </c>
      <c r="E21">
        <v>92.66</v>
      </c>
      <c r="F21">
        <v>93.62</v>
      </c>
      <c r="G21">
        <v>92.76</v>
      </c>
      <c r="H21">
        <f t="shared" si="2"/>
        <v>93.013333333333335</v>
      </c>
      <c r="I21">
        <f t="shared" si="3"/>
        <v>0.52776257288039663</v>
      </c>
    </row>
    <row r="22" spans="4:9" x14ac:dyDescent="0.25">
      <c r="D22" t="s">
        <v>14</v>
      </c>
      <c r="E22">
        <v>91.98</v>
      </c>
      <c r="F22">
        <v>89.32</v>
      </c>
      <c r="G22">
        <v>89.18</v>
      </c>
      <c r="H22">
        <f t="shared" si="2"/>
        <v>90.160000000000011</v>
      </c>
      <c r="I22">
        <f t="shared" si="3"/>
        <v>1.5777198737418523</v>
      </c>
    </row>
    <row r="23" spans="4:9" x14ac:dyDescent="0.25">
      <c r="D23" t="s">
        <v>16</v>
      </c>
      <c r="E23">
        <v>92.36</v>
      </c>
      <c r="F23">
        <v>92.35</v>
      </c>
      <c r="G23">
        <v>89.27</v>
      </c>
      <c r="H23">
        <f t="shared" si="2"/>
        <v>91.326666666666654</v>
      </c>
      <c r="I23">
        <f t="shared" si="3"/>
        <v>1.781132598470236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Alsadig</dc:creator>
  <cp:lastModifiedBy>Ahmed Alsadig</cp:lastModifiedBy>
  <dcterms:created xsi:type="dcterms:W3CDTF">2015-06-05T18:17:20Z</dcterms:created>
  <dcterms:modified xsi:type="dcterms:W3CDTF">2024-03-24T17:14:56Z</dcterms:modified>
</cp:coreProperties>
</file>